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200" windowHeight="7305" activeTab="5"/>
  </bookViews>
  <sheets>
    <sheet name="Landless" sheetId="10" r:id="rId1"/>
    <sheet name="PMAY-G" sheetId="1" r:id="rId2"/>
    <sheet name="State Scheme" sheetId="3" r:id="rId3"/>
    <sheet name="Delayed Houses" sheetId="5" r:id="rId4"/>
    <sheet name="Financial Completion" sheetId="8" r:id="rId5"/>
    <sheet name="Awaas Plus" sheetId="7" r:id="rId6"/>
    <sheet name="PWL &amp; Job card" sheetId="2" r:id="rId7"/>
    <sheet name="Ujjwala" sheetId="4" r:id="rId8"/>
    <sheet name="Mgnrega" sheetId="9" r:id="rId9"/>
    <sheet name="Compared report" sheetId="6" r:id="rId10"/>
    <sheet name="PWL AADHAR SEEDING" sheetId="11" r:id="rId11"/>
  </sheets>
  <definedNames>
    <definedName name="_xlnm._FilterDatabase" localSheetId="5" hidden="1">'Awaas Plus'!$A$3:$K$39</definedName>
    <definedName name="_xlnm._FilterDatabase" localSheetId="3" hidden="1">'Delayed Houses'!$A$3:$I$3</definedName>
    <definedName name="_xlnm._FilterDatabase" localSheetId="4" hidden="1">'Financial Completion'!$A$2:$M$2</definedName>
    <definedName name="_xlnm._FilterDatabase" localSheetId="8" hidden="1">Mgnrega!$A$2:$F$2</definedName>
    <definedName name="_xlnm._FilterDatabase" localSheetId="1" hidden="1">'PMAY-G'!$3:$3</definedName>
    <definedName name="_xlnm._FilterDatabase" localSheetId="6" hidden="1">'PWL &amp; Job card'!$A$2:$O$2</definedName>
    <definedName name="_xlnm._FilterDatabase" localSheetId="10" hidden="1">'PWL AADHAR SEEDING'!$A$3:$AB$3</definedName>
    <definedName name="_xlnm._FilterDatabase" localSheetId="2" hidden="1">'State Scheme'!$U$4:$AJ$4</definedName>
    <definedName name="_xlnm._FilterDatabase" localSheetId="7" hidden="1">Ujjwala!$A$2:$I$2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8" i="5" l="1"/>
  <c r="F18" i="5"/>
  <c r="G18" i="5"/>
  <c r="H18" i="5"/>
  <c r="I18" i="5"/>
  <c r="E9" i="5"/>
  <c r="F9" i="5"/>
  <c r="G9" i="5"/>
  <c r="H9" i="5"/>
  <c r="I9" i="5"/>
  <c r="E43" i="5"/>
  <c r="E37" i="5"/>
  <c r="E31" i="5"/>
  <c r="E24" i="5"/>
  <c r="H43" i="5"/>
  <c r="H37" i="5"/>
  <c r="H31" i="5"/>
  <c r="H24" i="5"/>
  <c r="H44" i="5" s="1"/>
  <c r="G43" i="5"/>
  <c r="G37" i="5"/>
  <c r="G31" i="5"/>
  <c r="G24" i="5"/>
  <c r="D43" i="5"/>
  <c r="D44" i="5" s="1"/>
  <c r="D37" i="5"/>
  <c r="D31" i="5"/>
  <c r="D24" i="5"/>
  <c r="D18" i="5"/>
  <c r="D9" i="5"/>
  <c r="Y44" i="3"/>
  <c r="Z44" i="3"/>
  <c r="AA44" i="3"/>
  <c r="AB44" i="3"/>
  <c r="AC44" i="3"/>
  <c r="AD44" i="3"/>
  <c r="AE44" i="3"/>
  <c r="AF44" i="3"/>
  <c r="AG44" i="3"/>
  <c r="AH44" i="3"/>
  <c r="AI44" i="3"/>
  <c r="AJ44" i="3"/>
  <c r="Y38" i="3"/>
  <c r="Z38" i="3"/>
  <c r="AA38" i="3"/>
  <c r="AB38" i="3"/>
  <c r="AC38" i="3"/>
  <c r="AD38" i="3"/>
  <c r="AE38" i="3"/>
  <c r="AF38" i="3"/>
  <c r="AG38" i="3"/>
  <c r="AH38" i="3"/>
  <c r="AI38" i="3"/>
  <c r="AJ38" i="3"/>
  <c r="Y32" i="3"/>
  <c r="Z32" i="3"/>
  <c r="AA32" i="3"/>
  <c r="AB32" i="3"/>
  <c r="AC32" i="3"/>
  <c r="AD32" i="3"/>
  <c r="AE32" i="3"/>
  <c r="AF32" i="3"/>
  <c r="AG32" i="3"/>
  <c r="AH32" i="3"/>
  <c r="AI32" i="3"/>
  <c r="AJ32" i="3"/>
  <c r="Y25" i="3"/>
  <c r="Z25" i="3"/>
  <c r="AA25" i="3"/>
  <c r="AB25" i="3"/>
  <c r="AC25" i="3"/>
  <c r="AD25" i="3"/>
  <c r="AE25" i="3"/>
  <c r="AF25" i="3"/>
  <c r="AG25" i="3"/>
  <c r="AH25" i="3"/>
  <c r="AI25" i="3"/>
  <c r="AJ25" i="3"/>
  <c r="Y19" i="3"/>
  <c r="Z19" i="3"/>
  <c r="AA19" i="3"/>
  <c r="AB19" i="3"/>
  <c r="AC19" i="3"/>
  <c r="AD19" i="3"/>
  <c r="AE19" i="3"/>
  <c r="AF19" i="3"/>
  <c r="AG19" i="3"/>
  <c r="AH19" i="3"/>
  <c r="AI19" i="3"/>
  <c r="AJ19" i="3"/>
  <c r="Y10" i="3"/>
  <c r="Y45" i="3" s="1"/>
  <c r="Z10" i="3"/>
  <c r="AA10" i="3"/>
  <c r="AA45" i="3" s="1"/>
  <c r="AB10" i="3"/>
  <c r="AC10" i="3"/>
  <c r="AC45" i="3" s="1"/>
  <c r="AD10" i="3"/>
  <c r="AE10" i="3"/>
  <c r="AF10" i="3"/>
  <c r="AG10" i="3"/>
  <c r="AH10" i="3"/>
  <c r="AI10" i="3"/>
  <c r="AJ10" i="3"/>
  <c r="AD45" i="3"/>
  <c r="AB45" i="3"/>
  <c r="AG45" i="3"/>
  <c r="Z45" i="3"/>
  <c r="G44" i="5" l="1"/>
  <c r="E44" i="5"/>
  <c r="AH45" i="3"/>
  <c r="N44" i="1"/>
  <c r="N43" i="1"/>
  <c r="N37" i="1"/>
  <c r="N31" i="1"/>
  <c r="N24" i="1"/>
  <c r="N18" i="1"/>
  <c r="N9" i="1"/>
  <c r="J44" i="1"/>
  <c r="J43" i="1"/>
  <c r="J37" i="1"/>
  <c r="J31" i="1"/>
  <c r="J24" i="1"/>
  <c r="J18" i="1"/>
  <c r="J9" i="1"/>
  <c r="F44" i="1"/>
  <c r="F43" i="1"/>
  <c r="F37" i="1"/>
  <c r="F31" i="1"/>
  <c r="F24" i="1"/>
  <c r="F18" i="1"/>
  <c r="F9" i="1"/>
  <c r="M43" i="1"/>
  <c r="M37" i="1"/>
  <c r="M31" i="1"/>
  <c r="M24" i="1"/>
  <c r="M18" i="1"/>
  <c r="M9" i="1"/>
  <c r="M44" i="1" s="1"/>
  <c r="I43" i="1"/>
  <c r="I37" i="1"/>
  <c r="I31" i="1"/>
  <c r="I24" i="1"/>
  <c r="I44" i="1" s="1"/>
  <c r="I18" i="1"/>
  <c r="I9" i="1"/>
  <c r="E43" i="1"/>
  <c r="E37" i="1"/>
  <c r="E31" i="1"/>
  <c r="E24" i="1"/>
  <c r="E18" i="1"/>
  <c r="E44" i="1" s="1"/>
  <c r="E9" i="1"/>
  <c r="X45" i="3" l="1"/>
  <c r="I19" i="5" l="1"/>
  <c r="AJ6" i="3" l="1"/>
  <c r="AA5" i="3"/>
  <c r="AE5" i="3"/>
  <c r="AJ5" i="3"/>
  <c r="H41" i="1" l="1"/>
  <c r="D43" i="1"/>
  <c r="K4" i="1"/>
  <c r="H4" i="1"/>
  <c r="H5" i="1" l="1"/>
  <c r="H6" i="1"/>
  <c r="H7" i="1"/>
  <c r="H8" i="1"/>
  <c r="H10" i="1"/>
  <c r="H11" i="1"/>
  <c r="H12" i="1"/>
  <c r="H13" i="1"/>
  <c r="H14" i="1"/>
  <c r="H15" i="1"/>
  <c r="H16" i="1"/>
  <c r="H17" i="1"/>
  <c r="H19" i="1"/>
  <c r="H20" i="1"/>
  <c r="H21" i="1"/>
  <c r="H22" i="1"/>
  <c r="H23" i="1"/>
  <c r="H25" i="1"/>
  <c r="H26" i="1"/>
  <c r="H27" i="1"/>
  <c r="H28" i="1"/>
  <c r="H29" i="1"/>
  <c r="H30" i="1"/>
  <c r="H32" i="1"/>
  <c r="H33" i="1"/>
  <c r="H34" i="1"/>
  <c r="H35" i="1"/>
  <c r="H36" i="1"/>
  <c r="H38" i="1"/>
  <c r="H39" i="1"/>
  <c r="H40" i="1"/>
  <c r="H42" i="1"/>
  <c r="G5" i="1"/>
  <c r="G6" i="1"/>
  <c r="G7" i="1"/>
  <c r="G8" i="1"/>
  <c r="G10" i="1"/>
  <c r="G11" i="1"/>
  <c r="G12" i="1"/>
  <c r="G13" i="1"/>
  <c r="G14" i="1"/>
  <c r="G15" i="1"/>
  <c r="G16" i="1"/>
  <c r="G17" i="1"/>
  <c r="G19" i="1"/>
  <c r="G20" i="1"/>
  <c r="G21" i="1"/>
  <c r="G22" i="1"/>
  <c r="G23" i="1"/>
  <c r="G25" i="1"/>
  <c r="G26" i="1"/>
  <c r="G27" i="1"/>
  <c r="G28" i="1"/>
  <c r="G29" i="1"/>
  <c r="G30" i="1"/>
  <c r="G32" i="1"/>
  <c r="G33" i="1"/>
  <c r="G34" i="1"/>
  <c r="G35" i="1"/>
  <c r="G36" i="1"/>
  <c r="G37" i="1"/>
  <c r="G38" i="1"/>
  <c r="G39" i="1"/>
  <c r="G40" i="1"/>
  <c r="G41" i="1"/>
  <c r="G42" i="1"/>
  <c r="G4" i="1"/>
  <c r="L5" i="1"/>
  <c r="L6" i="1"/>
  <c r="L7" i="1"/>
  <c r="L8" i="1"/>
  <c r="L10" i="1"/>
  <c r="L11" i="1"/>
  <c r="L12" i="1"/>
  <c r="L13" i="1"/>
  <c r="L14" i="1"/>
  <c r="L15" i="1"/>
  <c r="L16" i="1"/>
  <c r="L17" i="1"/>
  <c r="L19" i="1"/>
  <c r="L20" i="1"/>
  <c r="L21" i="1"/>
  <c r="L22" i="1"/>
  <c r="L23" i="1"/>
  <c r="L25" i="1"/>
  <c r="L26" i="1"/>
  <c r="L27" i="1"/>
  <c r="L28" i="1"/>
  <c r="L29" i="1"/>
  <c r="L30" i="1"/>
  <c r="L32" i="1"/>
  <c r="L33" i="1"/>
  <c r="L34" i="1"/>
  <c r="L35" i="1"/>
  <c r="L36" i="1"/>
  <c r="L38" i="1"/>
  <c r="L39" i="1"/>
  <c r="L40" i="1"/>
  <c r="L41" i="1"/>
  <c r="L42" i="1"/>
  <c r="L43" i="1"/>
  <c r="L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2" i="1"/>
  <c r="K33" i="1"/>
  <c r="K34" i="1"/>
  <c r="K35" i="1"/>
  <c r="K36" i="1"/>
  <c r="K38" i="1"/>
  <c r="K39" i="1"/>
  <c r="K40" i="1"/>
  <c r="K41" i="1"/>
  <c r="K42" i="1"/>
  <c r="P5" i="1"/>
  <c r="P6" i="1"/>
  <c r="P7" i="1"/>
  <c r="P8" i="1"/>
  <c r="P10" i="1"/>
  <c r="P11" i="1"/>
  <c r="P12" i="1"/>
  <c r="P13" i="1"/>
  <c r="P14" i="1"/>
  <c r="P15" i="1"/>
  <c r="P16" i="1"/>
  <c r="P17" i="1"/>
  <c r="P19" i="1"/>
  <c r="P20" i="1"/>
  <c r="P21" i="1"/>
  <c r="P22" i="1"/>
  <c r="P23" i="1"/>
  <c r="P25" i="1"/>
  <c r="P26" i="1"/>
  <c r="P27" i="1"/>
  <c r="P28" i="1"/>
  <c r="P29" i="1"/>
  <c r="P30" i="1"/>
  <c r="P32" i="1"/>
  <c r="P33" i="1"/>
  <c r="P34" i="1"/>
  <c r="P35" i="1"/>
  <c r="P36" i="1"/>
  <c r="P38" i="1"/>
  <c r="P39" i="1"/>
  <c r="P40" i="1"/>
  <c r="P41" i="1"/>
  <c r="P42" i="1"/>
  <c r="P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9" i="1"/>
  <c r="O20" i="1"/>
  <c r="O21" i="1"/>
  <c r="O22" i="1"/>
  <c r="O23" i="1"/>
  <c r="O25" i="1"/>
  <c r="O26" i="1"/>
  <c r="O27" i="1"/>
  <c r="O28" i="1"/>
  <c r="O29" i="1"/>
  <c r="O30" i="1"/>
  <c r="O32" i="1"/>
  <c r="O33" i="1"/>
  <c r="O34" i="1"/>
  <c r="O35" i="1"/>
  <c r="O36" i="1"/>
  <c r="O37" i="1"/>
  <c r="O38" i="1"/>
  <c r="O39" i="1"/>
  <c r="O40" i="1"/>
  <c r="O41" i="1"/>
  <c r="O42" i="1"/>
  <c r="O43" i="1"/>
  <c r="O4" i="1"/>
  <c r="P43" i="1"/>
  <c r="D37" i="1"/>
  <c r="H37" i="1" s="1"/>
  <c r="D31" i="1"/>
  <c r="H31" i="1" s="1"/>
  <c r="D24" i="1"/>
  <c r="H24" i="1" s="1"/>
  <c r="D18" i="1"/>
  <c r="H18" i="1" s="1"/>
  <c r="D9" i="1"/>
  <c r="P9" i="1" s="1"/>
  <c r="O31" i="1"/>
  <c r="O24" i="1"/>
  <c r="O18" i="1"/>
  <c r="K43" i="1"/>
  <c r="K37" i="1"/>
  <c r="K31" i="1"/>
  <c r="G9" i="1"/>
  <c r="G43" i="1"/>
  <c r="G31" i="1"/>
  <c r="G24" i="1"/>
  <c r="G18" i="1"/>
  <c r="AJ7" i="3"/>
  <c r="AF5" i="3"/>
  <c r="AB5" i="3"/>
  <c r="AI5" i="3"/>
  <c r="AJ8" i="3"/>
  <c r="AJ9" i="3"/>
  <c r="AJ11" i="3"/>
  <c r="AJ12" i="3"/>
  <c r="AJ13" i="3"/>
  <c r="AJ14" i="3"/>
  <c r="AJ15" i="3"/>
  <c r="AJ16" i="3"/>
  <c r="AJ17" i="3"/>
  <c r="AJ18" i="3"/>
  <c r="AJ20" i="3"/>
  <c r="AJ21" i="3"/>
  <c r="AJ22" i="3"/>
  <c r="AJ23" i="3"/>
  <c r="AJ24" i="3"/>
  <c r="AJ26" i="3"/>
  <c r="AJ27" i="3"/>
  <c r="AJ28" i="3"/>
  <c r="AJ29" i="3"/>
  <c r="AJ30" i="3"/>
  <c r="AJ31" i="3"/>
  <c r="AJ33" i="3"/>
  <c r="AJ34" i="3"/>
  <c r="AJ35" i="3"/>
  <c r="AJ36" i="3"/>
  <c r="AJ37" i="3"/>
  <c r="AJ39" i="3"/>
  <c r="AJ40" i="3"/>
  <c r="AJ41" i="3"/>
  <c r="AJ42" i="3"/>
  <c r="AJ43" i="3"/>
  <c r="AF6" i="3"/>
  <c r="AF7" i="3"/>
  <c r="AF8" i="3"/>
  <c r="AF9" i="3"/>
  <c r="AF11" i="3"/>
  <c r="AF12" i="3"/>
  <c r="AF13" i="3"/>
  <c r="AF14" i="3"/>
  <c r="AF15" i="3"/>
  <c r="AF16" i="3"/>
  <c r="AF17" i="3"/>
  <c r="AF18" i="3"/>
  <c r="AF20" i="3"/>
  <c r="AF21" i="3"/>
  <c r="AF22" i="3"/>
  <c r="AF23" i="3"/>
  <c r="AF24" i="3"/>
  <c r="AF26" i="3"/>
  <c r="AF27" i="3"/>
  <c r="AF28" i="3"/>
  <c r="AF29" i="3"/>
  <c r="AF30" i="3"/>
  <c r="AF31" i="3"/>
  <c r="AF33" i="3"/>
  <c r="AF34" i="3"/>
  <c r="AF35" i="3"/>
  <c r="AF36" i="3"/>
  <c r="AF37" i="3"/>
  <c r="AF39" i="3"/>
  <c r="AF40" i="3"/>
  <c r="AF41" i="3"/>
  <c r="AF42" i="3"/>
  <c r="AF43" i="3"/>
  <c r="AB6" i="3"/>
  <c r="AB7" i="3"/>
  <c r="AB8" i="3"/>
  <c r="AB9" i="3"/>
  <c r="AB11" i="3"/>
  <c r="AB12" i="3"/>
  <c r="AB13" i="3"/>
  <c r="AB14" i="3"/>
  <c r="AB15" i="3"/>
  <c r="AB16" i="3"/>
  <c r="AB17" i="3"/>
  <c r="AB18" i="3"/>
  <c r="AB20" i="3"/>
  <c r="AB21" i="3"/>
  <c r="AB22" i="3"/>
  <c r="AB23" i="3"/>
  <c r="AB24" i="3"/>
  <c r="AB26" i="3"/>
  <c r="AB27" i="3"/>
  <c r="AB28" i="3"/>
  <c r="AB29" i="3"/>
  <c r="AB30" i="3"/>
  <c r="AB31" i="3"/>
  <c r="AB33" i="3"/>
  <c r="AB34" i="3"/>
  <c r="AB35" i="3"/>
  <c r="AB36" i="3"/>
  <c r="AB37" i="3"/>
  <c r="AB39" i="3"/>
  <c r="AB40" i="3"/>
  <c r="AB41" i="3"/>
  <c r="AB42" i="3"/>
  <c r="AB43" i="3"/>
  <c r="AI6" i="3"/>
  <c r="AI7" i="3"/>
  <c r="AI8" i="3"/>
  <c r="AI9" i="3"/>
  <c r="AI11" i="3"/>
  <c r="AI12" i="3"/>
  <c r="AI13" i="3"/>
  <c r="AI14" i="3"/>
  <c r="AI15" i="3"/>
  <c r="AI16" i="3"/>
  <c r="AI17" i="3"/>
  <c r="AI18" i="3"/>
  <c r="AI20" i="3"/>
  <c r="AI21" i="3"/>
  <c r="AI22" i="3"/>
  <c r="AI23" i="3"/>
  <c r="AI24" i="3"/>
  <c r="AI26" i="3"/>
  <c r="AI27" i="3"/>
  <c r="AI28" i="3"/>
  <c r="AI29" i="3"/>
  <c r="AI30" i="3"/>
  <c r="AI31" i="3"/>
  <c r="AI33" i="3"/>
  <c r="AI34" i="3"/>
  <c r="AI35" i="3"/>
  <c r="AI36" i="3"/>
  <c r="AI37" i="3"/>
  <c r="AI39" i="3"/>
  <c r="AI40" i="3"/>
  <c r="AI41" i="3"/>
  <c r="AI42" i="3"/>
  <c r="AI43" i="3"/>
  <c r="AE6" i="3"/>
  <c r="AE7" i="3"/>
  <c r="AE8" i="3"/>
  <c r="AE9" i="3"/>
  <c r="AE11" i="3"/>
  <c r="AE12" i="3"/>
  <c r="AE13" i="3"/>
  <c r="AE14" i="3"/>
  <c r="AE15" i="3"/>
  <c r="AE16" i="3"/>
  <c r="AE17" i="3"/>
  <c r="AE18" i="3"/>
  <c r="AE20" i="3"/>
  <c r="AE21" i="3"/>
  <c r="AE22" i="3"/>
  <c r="AE23" i="3"/>
  <c r="AE24" i="3"/>
  <c r="AE26" i="3"/>
  <c r="AE27" i="3"/>
  <c r="AE28" i="3"/>
  <c r="AE29" i="3"/>
  <c r="AE30" i="3"/>
  <c r="AE31" i="3"/>
  <c r="AE33" i="3"/>
  <c r="AE34" i="3"/>
  <c r="AE35" i="3"/>
  <c r="AE36" i="3"/>
  <c r="AE37" i="3"/>
  <c r="AE39" i="3"/>
  <c r="AE40" i="3"/>
  <c r="AE41" i="3"/>
  <c r="AE42" i="3"/>
  <c r="AE43" i="3"/>
  <c r="AA6" i="3"/>
  <c r="AA7" i="3"/>
  <c r="AA8" i="3"/>
  <c r="AA9" i="3"/>
  <c r="AA11" i="3"/>
  <c r="AA12" i="3"/>
  <c r="AA13" i="3"/>
  <c r="AA14" i="3"/>
  <c r="AA15" i="3"/>
  <c r="AA16" i="3"/>
  <c r="AA17" i="3"/>
  <c r="AA18" i="3"/>
  <c r="AA20" i="3"/>
  <c r="AA21" i="3"/>
  <c r="AA22" i="3"/>
  <c r="AA23" i="3"/>
  <c r="AA24" i="3"/>
  <c r="AA26" i="3"/>
  <c r="AA27" i="3"/>
  <c r="AA28" i="3"/>
  <c r="AA29" i="3"/>
  <c r="AA30" i="3"/>
  <c r="AA31" i="3"/>
  <c r="AA33" i="3"/>
  <c r="AA34" i="3"/>
  <c r="AA35" i="3"/>
  <c r="AA36" i="3"/>
  <c r="AA37" i="3"/>
  <c r="AA39" i="3"/>
  <c r="AA40" i="3"/>
  <c r="AA41" i="3"/>
  <c r="AA42" i="3"/>
  <c r="AA43" i="3"/>
  <c r="AF45" i="3" l="1"/>
  <c r="AE45" i="3"/>
  <c r="G44" i="1"/>
  <c r="P37" i="1"/>
  <c r="K44" i="1"/>
  <c r="L18" i="1"/>
  <c r="H9" i="1"/>
  <c r="D44" i="1"/>
  <c r="O44" i="1"/>
  <c r="L9" i="1"/>
  <c r="P31" i="1"/>
  <c r="L24" i="1"/>
  <c r="H43" i="1"/>
  <c r="P24" i="1"/>
  <c r="L31" i="1"/>
  <c r="P18" i="1"/>
  <c r="L37" i="1"/>
  <c r="I5" i="5"/>
  <c r="I6" i="5"/>
  <c r="I7" i="5"/>
  <c r="I8" i="5"/>
  <c r="I10" i="5"/>
  <c r="I11" i="5"/>
  <c r="I12" i="5"/>
  <c r="I13" i="5"/>
  <c r="I14" i="5"/>
  <c r="I15" i="5"/>
  <c r="I16" i="5"/>
  <c r="I17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" i="5"/>
  <c r="F37" i="5"/>
  <c r="F24" i="5"/>
  <c r="F42" i="5"/>
  <c r="F41" i="5"/>
  <c r="F40" i="5"/>
  <c r="F39" i="5"/>
  <c r="F38" i="5"/>
  <c r="F36" i="5"/>
  <c r="F35" i="5"/>
  <c r="F34" i="5"/>
  <c r="F33" i="5"/>
  <c r="F32" i="5"/>
  <c r="F31" i="5"/>
  <c r="F30" i="5"/>
  <c r="F29" i="5"/>
  <c r="F28" i="5"/>
  <c r="F27" i="5"/>
  <c r="F26" i="5"/>
  <c r="F25" i="5"/>
  <c r="F23" i="5"/>
  <c r="F22" i="5"/>
  <c r="F21" i="5"/>
  <c r="F20" i="5"/>
  <c r="F19" i="5"/>
  <c r="F17" i="5"/>
  <c r="F16" i="5"/>
  <c r="F15" i="5"/>
  <c r="F14" i="5"/>
  <c r="F13" i="5"/>
  <c r="F12" i="5"/>
  <c r="F11" i="5"/>
  <c r="F10" i="5"/>
  <c r="F8" i="5"/>
  <c r="F7" i="5"/>
  <c r="F6" i="5"/>
  <c r="F5" i="5"/>
  <c r="F4" i="5"/>
  <c r="I44" i="5" l="1"/>
  <c r="AI45" i="3"/>
  <c r="AJ45" i="3"/>
  <c r="H44" i="1"/>
  <c r="L44" i="1"/>
  <c r="P44" i="1"/>
  <c r="F43" i="5"/>
  <c r="X44" i="3"/>
  <c r="X38" i="3"/>
  <c r="X32" i="3"/>
  <c r="X25" i="3"/>
  <c r="X19" i="3"/>
  <c r="X10" i="3"/>
  <c r="O27" i="2"/>
  <c r="F37" i="8"/>
  <c r="F3" i="8"/>
  <c r="F4" i="8"/>
  <c r="F8" i="8"/>
  <c r="F9" i="8"/>
  <c r="F21" i="8"/>
  <c r="F5" i="8"/>
  <c r="F22" i="8"/>
  <c r="F28" i="8"/>
  <c r="F23" i="8"/>
  <c r="F24" i="8"/>
  <c r="F10" i="8"/>
  <c r="F29" i="8"/>
  <c r="F11" i="8"/>
  <c r="F32" i="8"/>
  <c r="F12" i="8"/>
  <c r="F25" i="8"/>
  <c r="F13" i="8"/>
  <c r="F30" i="8"/>
  <c r="F31" i="8"/>
  <c r="F14" i="8"/>
  <c r="F16" i="8"/>
  <c r="F15" i="8"/>
  <c r="F33" i="8"/>
  <c r="F17" i="8"/>
  <c r="F18" i="8"/>
  <c r="F34" i="8"/>
  <c r="F35" i="8"/>
  <c r="F19" i="8"/>
  <c r="F36" i="8"/>
  <c r="F20" i="8"/>
  <c r="F26" i="8"/>
  <c r="F6" i="8"/>
  <c r="F7" i="8"/>
  <c r="F27" i="8"/>
  <c r="M27" i="8"/>
  <c r="S5" i="3"/>
  <c r="I45" i="3"/>
  <c r="G45" i="3"/>
  <c r="E45" i="3"/>
  <c r="I43" i="3"/>
  <c r="G43" i="3"/>
  <c r="E43" i="3"/>
  <c r="I42" i="3"/>
  <c r="G42" i="3"/>
  <c r="E42" i="3"/>
  <c r="I41" i="3"/>
  <c r="G41" i="3"/>
  <c r="E41" i="3"/>
  <c r="I40" i="3"/>
  <c r="G40" i="3"/>
  <c r="E40" i="3"/>
  <c r="I39" i="3"/>
  <c r="G39" i="3"/>
  <c r="E39" i="3"/>
  <c r="I37" i="3"/>
  <c r="G37" i="3"/>
  <c r="E37" i="3"/>
  <c r="I36" i="3"/>
  <c r="G36" i="3"/>
  <c r="E36" i="3"/>
  <c r="I35" i="3"/>
  <c r="G35" i="3"/>
  <c r="E35" i="3"/>
  <c r="I34" i="3"/>
  <c r="G34" i="3"/>
  <c r="E34" i="3"/>
  <c r="I33" i="3"/>
  <c r="G33" i="3"/>
  <c r="E33" i="3"/>
  <c r="I31" i="3"/>
  <c r="G31" i="3"/>
  <c r="E31" i="3"/>
  <c r="I30" i="3"/>
  <c r="G30" i="3"/>
  <c r="E30" i="3"/>
  <c r="I29" i="3"/>
  <c r="G29" i="3"/>
  <c r="E29" i="3"/>
  <c r="I28" i="3"/>
  <c r="G28" i="3"/>
  <c r="E28" i="3"/>
  <c r="I27" i="3"/>
  <c r="G27" i="3"/>
  <c r="E27" i="3"/>
  <c r="I26" i="3"/>
  <c r="G26" i="3"/>
  <c r="E26" i="3"/>
  <c r="I24" i="3"/>
  <c r="G24" i="3"/>
  <c r="E24" i="3"/>
  <c r="I23" i="3"/>
  <c r="G23" i="3"/>
  <c r="E23" i="3"/>
  <c r="I22" i="3"/>
  <c r="G22" i="3"/>
  <c r="E22" i="3"/>
  <c r="I21" i="3"/>
  <c r="G21" i="3"/>
  <c r="E21" i="3"/>
  <c r="I20" i="3"/>
  <c r="G20" i="3"/>
  <c r="E20" i="3"/>
  <c r="I18" i="3"/>
  <c r="G18" i="3"/>
  <c r="E18" i="3"/>
  <c r="I17" i="3"/>
  <c r="G17" i="3"/>
  <c r="E17" i="3"/>
  <c r="I16" i="3"/>
  <c r="G16" i="3"/>
  <c r="E16" i="3"/>
  <c r="I15" i="3"/>
  <c r="G15" i="3"/>
  <c r="E15" i="3"/>
  <c r="I14" i="3"/>
  <c r="G14" i="3"/>
  <c r="E14" i="3"/>
  <c r="I13" i="3"/>
  <c r="G13" i="3"/>
  <c r="E13" i="3"/>
  <c r="I12" i="3"/>
  <c r="G12" i="3"/>
  <c r="E12" i="3"/>
  <c r="I11" i="3"/>
  <c r="G11" i="3"/>
  <c r="E11" i="3"/>
  <c r="I9" i="3"/>
  <c r="G9" i="3"/>
  <c r="E9" i="3"/>
  <c r="I8" i="3"/>
  <c r="G8" i="3"/>
  <c r="E8" i="3"/>
  <c r="I7" i="3"/>
  <c r="G7" i="3"/>
  <c r="E7" i="3"/>
  <c r="I6" i="3"/>
  <c r="G6" i="3"/>
  <c r="E6" i="3"/>
  <c r="I5" i="3"/>
  <c r="G5" i="3"/>
  <c r="E5" i="3"/>
  <c r="M3" i="8"/>
  <c r="M4" i="8"/>
  <c r="M8" i="8"/>
  <c r="M9" i="8"/>
  <c r="M21" i="8"/>
  <c r="M5" i="8"/>
  <c r="M22" i="8"/>
  <c r="M28" i="8"/>
  <c r="M23" i="8"/>
  <c r="M24" i="8"/>
  <c r="M10" i="8"/>
  <c r="M29" i="8"/>
  <c r="M11" i="8"/>
  <c r="M32" i="8"/>
  <c r="M12" i="8"/>
  <c r="M25" i="8"/>
  <c r="M13" i="8"/>
  <c r="M30" i="8"/>
  <c r="M31" i="8"/>
  <c r="M14" i="8"/>
  <c r="M16" i="8"/>
  <c r="M15" i="8"/>
  <c r="M33" i="8"/>
  <c r="M17" i="8"/>
  <c r="M18" i="8"/>
  <c r="M34" i="8"/>
  <c r="M35" i="8"/>
  <c r="M19" i="8"/>
  <c r="M36" i="8"/>
  <c r="M20" i="8"/>
  <c r="M26" i="8"/>
  <c r="M6" i="8"/>
  <c r="M7" i="8"/>
  <c r="M37" i="8"/>
  <c r="K5" i="7"/>
  <c r="K6" i="7"/>
  <c r="K7" i="7"/>
  <c r="K8" i="7"/>
  <c r="K9" i="7"/>
  <c r="K10" i="7"/>
  <c r="K11" i="7"/>
  <c r="K12" i="7"/>
  <c r="K13" i="7"/>
  <c r="K14" i="7"/>
  <c r="K15" i="7"/>
  <c r="K16" i="7"/>
  <c r="K17" i="7"/>
  <c r="K18" i="7"/>
  <c r="K19" i="7"/>
  <c r="K20" i="7"/>
  <c r="K21" i="7"/>
  <c r="K22" i="7"/>
  <c r="K23" i="7"/>
  <c r="K24" i="7"/>
  <c r="K25" i="7"/>
  <c r="K26" i="7"/>
  <c r="K27" i="7"/>
  <c r="K28" i="7"/>
  <c r="K29" i="7"/>
  <c r="K30" i="7"/>
  <c r="K31" i="7"/>
  <c r="K32" i="7"/>
  <c r="K33" i="7"/>
  <c r="K34" i="7"/>
  <c r="K35" i="7"/>
  <c r="K36" i="7"/>
  <c r="K37" i="7"/>
  <c r="K38" i="7"/>
  <c r="K4" i="7"/>
  <c r="I5" i="7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4" i="7"/>
  <c r="H5" i="7"/>
  <c r="H6" i="7"/>
  <c r="H7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4" i="7"/>
  <c r="J5" i="7"/>
  <c r="J6" i="7"/>
  <c r="J7" i="7"/>
  <c r="J8" i="7"/>
  <c r="J9" i="7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37" i="7"/>
  <c r="J38" i="7"/>
  <c r="J4" i="7"/>
  <c r="F3" i="9"/>
  <c r="F4" i="9"/>
  <c r="F8" i="9"/>
  <c r="F9" i="9"/>
  <c r="F21" i="9"/>
  <c r="F5" i="9"/>
  <c r="F22" i="9"/>
  <c r="F28" i="9"/>
  <c r="F23" i="9"/>
  <c r="F24" i="9"/>
  <c r="F10" i="9"/>
  <c r="F29" i="9"/>
  <c r="F11" i="9"/>
  <c r="F32" i="9"/>
  <c r="F12" i="9"/>
  <c r="F25" i="9"/>
  <c r="F13" i="9"/>
  <c r="F30" i="9"/>
  <c r="F31" i="9"/>
  <c r="F14" i="9"/>
  <c r="F16" i="9"/>
  <c r="F15" i="9"/>
  <c r="F33" i="9"/>
  <c r="F17" i="9"/>
  <c r="F18" i="9"/>
  <c r="F34" i="9"/>
  <c r="F35" i="9"/>
  <c r="F19" i="9"/>
  <c r="F36" i="9"/>
  <c r="F20" i="9"/>
  <c r="F26" i="9"/>
  <c r="F6" i="9"/>
  <c r="F7" i="9"/>
  <c r="F37" i="9"/>
  <c r="F27" i="9"/>
  <c r="L38" i="10"/>
  <c r="K38" i="10"/>
  <c r="J38" i="10"/>
  <c r="I38" i="10"/>
  <c r="H38" i="10"/>
  <c r="M37" i="10"/>
  <c r="H37" i="10"/>
  <c r="N37" i="10"/>
  <c r="M36" i="10"/>
  <c r="H36" i="10"/>
  <c r="N36" i="10"/>
  <c r="M35" i="10"/>
  <c r="H35" i="10"/>
  <c r="N35" i="10"/>
  <c r="M34" i="10"/>
  <c r="H34" i="10"/>
  <c r="N34" i="10"/>
  <c r="M33" i="10"/>
  <c r="H33" i="10"/>
  <c r="N33" i="10"/>
  <c r="M32" i="10"/>
  <c r="H32" i="10"/>
  <c r="N32" i="10"/>
  <c r="M31" i="10"/>
  <c r="H31" i="10"/>
  <c r="N31" i="10"/>
  <c r="M30" i="10"/>
  <c r="H30" i="10"/>
  <c r="N30" i="10"/>
  <c r="M29" i="10"/>
  <c r="H29" i="10"/>
  <c r="N29" i="10"/>
  <c r="M28" i="10"/>
  <c r="H28" i="10"/>
  <c r="N28" i="10"/>
  <c r="M27" i="10"/>
  <c r="H27" i="10"/>
  <c r="N27" i="10"/>
  <c r="M26" i="10"/>
  <c r="H26" i="10"/>
  <c r="N26" i="10"/>
  <c r="M25" i="10"/>
  <c r="H25" i="10"/>
  <c r="N25" i="10"/>
  <c r="M24" i="10"/>
  <c r="H24" i="10"/>
  <c r="N24" i="10"/>
  <c r="M23" i="10"/>
  <c r="H23" i="10"/>
  <c r="N23" i="10"/>
  <c r="M22" i="10"/>
  <c r="H22" i="10"/>
  <c r="N22" i="10"/>
  <c r="M21" i="10"/>
  <c r="H21" i="10"/>
  <c r="N21" i="10"/>
  <c r="M20" i="10"/>
  <c r="H20" i="10"/>
  <c r="N20" i="10"/>
  <c r="M19" i="10"/>
  <c r="H19" i="10"/>
  <c r="N19" i="10"/>
  <c r="M18" i="10"/>
  <c r="H18" i="10"/>
  <c r="N18" i="10"/>
  <c r="M17" i="10"/>
  <c r="H17" i="10"/>
  <c r="N17" i="10"/>
  <c r="M16" i="10"/>
  <c r="H16" i="10"/>
  <c r="N16" i="10"/>
  <c r="M15" i="10"/>
  <c r="H15" i="10"/>
  <c r="N15" i="10"/>
  <c r="M14" i="10"/>
  <c r="H14" i="10"/>
  <c r="N14" i="10"/>
  <c r="M13" i="10"/>
  <c r="H13" i="10"/>
  <c r="N13" i="10"/>
  <c r="M12" i="10"/>
  <c r="H12" i="10"/>
  <c r="N12" i="10"/>
  <c r="M11" i="10"/>
  <c r="H11" i="10"/>
  <c r="N11" i="10"/>
  <c r="M10" i="10"/>
  <c r="H10" i="10"/>
  <c r="N10" i="10"/>
  <c r="M9" i="10"/>
  <c r="H9" i="10"/>
  <c r="N9" i="10"/>
  <c r="M8" i="10"/>
  <c r="H8" i="10"/>
  <c r="N8" i="10"/>
  <c r="M7" i="10"/>
  <c r="H7" i="10"/>
  <c r="N7" i="10"/>
  <c r="M6" i="10"/>
  <c r="H6" i="10"/>
  <c r="N6" i="10"/>
  <c r="M5" i="10"/>
  <c r="H5" i="10"/>
  <c r="N5" i="10"/>
  <c r="M4" i="10"/>
  <c r="M38" i="10"/>
  <c r="H4" i="10"/>
  <c r="N4" i="10"/>
  <c r="N38" i="10"/>
  <c r="O5" i="3"/>
  <c r="O6" i="3"/>
  <c r="O7" i="3"/>
  <c r="O8" i="3"/>
  <c r="O9" i="3"/>
  <c r="O11" i="3"/>
  <c r="O12" i="3"/>
  <c r="O13" i="3"/>
  <c r="O14" i="3"/>
  <c r="O15" i="3"/>
  <c r="O16" i="3"/>
  <c r="O17" i="3"/>
  <c r="O18" i="3"/>
  <c r="O20" i="3"/>
  <c r="O21" i="3"/>
  <c r="O22" i="3"/>
  <c r="O23" i="3"/>
  <c r="O24" i="3"/>
  <c r="O26" i="3"/>
  <c r="O27" i="3"/>
  <c r="O28" i="3"/>
  <c r="O29" i="3"/>
  <c r="O30" i="3"/>
  <c r="O31" i="3"/>
  <c r="O33" i="3"/>
  <c r="O34" i="3"/>
  <c r="O35" i="3"/>
  <c r="O36" i="3"/>
  <c r="O37" i="3"/>
  <c r="O39" i="3"/>
  <c r="O40" i="3"/>
  <c r="O41" i="3"/>
  <c r="O42" i="3"/>
  <c r="O43" i="3"/>
  <c r="O45" i="3"/>
  <c r="G27" i="2"/>
  <c r="G3" i="2"/>
  <c r="G4" i="2"/>
  <c r="G8" i="2"/>
  <c r="G9" i="2"/>
  <c r="G21" i="2"/>
  <c r="G5" i="2"/>
  <c r="G22" i="2"/>
  <c r="G28" i="2"/>
  <c r="G23" i="2"/>
  <c r="G24" i="2"/>
  <c r="G10" i="2"/>
  <c r="G29" i="2"/>
  <c r="G11" i="2"/>
  <c r="G32" i="2"/>
  <c r="G12" i="2"/>
  <c r="G25" i="2"/>
  <c r="G13" i="2"/>
  <c r="G30" i="2"/>
  <c r="G31" i="2"/>
  <c r="G14" i="2"/>
  <c r="G16" i="2"/>
  <c r="G15" i="2"/>
  <c r="G33" i="2"/>
  <c r="G17" i="2"/>
  <c r="G18" i="2"/>
  <c r="G34" i="2"/>
  <c r="G35" i="2"/>
  <c r="G19" i="2"/>
  <c r="G36" i="2"/>
  <c r="G20" i="2"/>
  <c r="G26" i="2"/>
  <c r="G6" i="2"/>
  <c r="G7" i="2"/>
  <c r="G37" i="2"/>
  <c r="Q5" i="3"/>
  <c r="Q6" i="3"/>
  <c r="S6" i="3"/>
  <c r="I3" i="4"/>
  <c r="I4" i="4"/>
  <c r="I8" i="4"/>
  <c r="I9" i="4"/>
  <c r="I21" i="4"/>
  <c r="I5" i="4"/>
  <c r="I22" i="4"/>
  <c r="I28" i="4"/>
  <c r="I23" i="4"/>
  <c r="I24" i="4"/>
  <c r="I10" i="4"/>
  <c r="I29" i="4"/>
  <c r="I11" i="4"/>
  <c r="I32" i="4"/>
  <c r="I12" i="4"/>
  <c r="I25" i="4"/>
  <c r="I13" i="4"/>
  <c r="I30" i="4"/>
  <c r="I31" i="4"/>
  <c r="I14" i="4"/>
  <c r="I16" i="4"/>
  <c r="I15" i="4"/>
  <c r="I33" i="4"/>
  <c r="I17" i="4"/>
  <c r="I18" i="4"/>
  <c r="I34" i="4"/>
  <c r="I35" i="4"/>
  <c r="I19" i="4"/>
  <c r="I36" i="4"/>
  <c r="I20" i="4"/>
  <c r="I26" i="4"/>
  <c r="I6" i="4"/>
  <c r="I7" i="4"/>
  <c r="I37" i="4"/>
  <c r="I27" i="4"/>
  <c r="F3" i="4"/>
  <c r="F4" i="4"/>
  <c r="F8" i="4"/>
  <c r="F9" i="4"/>
  <c r="F21" i="4"/>
  <c r="F5" i="4"/>
  <c r="F22" i="4"/>
  <c r="F28" i="4"/>
  <c r="F23" i="4"/>
  <c r="F24" i="4"/>
  <c r="F10" i="4"/>
  <c r="F29" i="4"/>
  <c r="F11" i="4"/>
  <c r="F32" i="4"/>
  <c r="F12" i="4"/>
  <c r="F25" i="4"/>
  <c r="F13" i="4"/>
  <c r="F30" i="4"/>
  <c r="F31" i="4"/>
  <c r="F14" i="4"/>
  <c r="F16" i="4"/>
  <c r="F15" i="4"/>
  <c r="F33" i="4"/>
  <c r="F17" i="4"/>
  <c r="F18" i="4"/>
  <c r="F34" i="4"/>
  <c r="F35" i="4"/>
  <c r="F19" i="4"/>
  <c r="F36" i="4"/>
  <c r="F20" i="4"/>
  <c r="F26" i="4"/>
  <c r="F6" i="4"/>
  <c r="F7" i="4"/>
  <c r="F37" i="4"/>
  <c r="F27" i="4"/>
  <c r="O3" i="2"/>
  <c r="O4" i="2"/>
  <c r="O8" i="2"/>
  <c r="O9" i="2"/>
  <c r="O21" i="2"/>
  <c r="O5" i="2"/>
  <c r="O22" i="2"/>
  <c r="O28" i="2"/>
  <c r="O23" i="2"/>
  <c r="O24" i="2"/>
  <c r="O10" i="2"/>
  <c r="O29" i="2"/>
  <c r="O11" i="2"/>
  <c r="O32" i="2"/>
  <c r="O12" i="2"/>
  <c r="O25" i="2"/>
  <c r="O13" i="2"/>
  <c r="O30" i="2"/>
  <c r="O31" i="2"/>
  <c r="O14" i="2"/>
  <c r="O16" i="2"/>
  <c r="O15" i="2"/>
  <c r="O33" i="2"/>
  <c r="O17" i="2"/>
  <c r="O18" i="2"/>
  <c r="O34" i="2"/>
  <c r="O35" i="2"/>
  <c r="O19" i="2"/>
  <c r="O36" i="2"/>
  <c r="O20" i="2"/>
  <c r="O26" i="2"/>
  <c r="O6" i="2"/>
  <c r="O7" i="2"/>
  <c r="O37" i="2"/>
  <c r="S45" i="3"/>
  <c r="Q45" i="3"/>
  <c r="S43" i="3"/>
  <c r="Q43" i="3"/>
  <c r="S42" i="3"/>
  <c r="Q42" i="3"/>
  <c r="S41" i="3"/>
  <c r="Q41" i="3"/>
  <c r="S40" i="3"/>
  <c r="Q40" i="3"/>
  <c r="S39" i="3"/>
  <c r="Q39" i="3"/>
  <c r="S37" i="3"/>
  <c r="Q37" i="3"/>
  <c r="S36" i="3"/>
  <c r="Q36" i="3"/>
  <c r="S35" i="3"/>
  <c r="Q35" i="3"/>
  <c r="S34" i="3"/>
  <c r="Q34" i="3"/>
  <c r="S33" i="3"/>
  <c r="Q33" i="3"/>
  <c r="S31" i="3"/>
  <c r="Q31" i="3"/>
  <c r="S30" i="3"/>
  <c r="Q30" i="3"/>
  <c r="S29" i="3"/>
  <c r="Q29" i="3"/>
  <c r="S28" i="3"/>
  <c r="Q28" i="3"/>
  <c r="S27" i="3"/>
  <c r="Q27" i="3"/>
  <c r="S26" i="3"/>
  <c r="Q26" i="3"/>
  <c r="S24" i="3"/>
  <c r="Q24" i="3"/>
  <c r="S23" i="3"/>
  <c r="Q23" i="3"/>
  <c r="S22" i="3"/>
  <c r="Q22" i="3"/>
  <c r="S21" i="3"/>
  <c r="Q21" i="3"/>
  <c r="S20" i="3"/>
  <c r="Q20" i="3"/>
  <c r="S18" i="3"/>
  <c r="Q18" i="3"/>
  <c r="S17" i="3"/>
  <c r="Q17" i="3"/>
  <c r="S16" i="3"/>
  <c r="Q16" i="3"/>
  <c r="S15" i="3"/>
  <c r="Q15" i="3"/>
  <c r="S14" i="3"/>
  <c r="Q14" i="3"/>
  <c r="S13" i="3"/>
  <c r="Q13" i="3"/>
  <c r="S12" i="3"/>
  <c r="Q12" i="3"/>
  <c r="S11" i="3"/>
  <c r="Q11" i="3"/>
  <c r="S9" i="3"/>
  <c r="Q9" i="3"/>
  <c r="S8" i="3"/>
  <c r="Q8" i="3"/>
  <c r="S7" i="3"/>
  <c r="Q7" i="3"/>
  <c r="F44" i="5" l="1"/>
</calcChain>
</file>

<file path=xl/sharedStrings.xml><?xml version="1.0" encoding="utf-8"?>
<sst xmlns="http://schemas.openxmlformats.org/spreadsheetml/2006/main" count="923" uniqueCount="143">
  <si>
    <t>#SNo</t>
  </si>
  <si>
    <t>District Name</t>
  </si>
  <si>
    <t>Target fixed by States</t>
  </si>
  <si>
    <t>Sanctions Out of GEO Tagged</t>
  </si>
  <si>
    <t>Completion</t>
  </si>
  <si>
    <t>AHMEDNAGAR</t>
  </si>
  <si>
    <t>AKOLA</t>
  </si>
  <si>
    <t>AMRAVATI</t>
  </si>
  <si>
    <t>AURANGABAD</t>
  </si>
  <si>
    <t>BEED</t>
  </si>
  <si>
    <t>BHANDARA</t>
  </si>
  <si>
    <t>BULDHANA</t>
  </si>
  <si>
    <t>CHANDRAPUR</t>
  </si>
  <si>
    <t>DHULE</t>
  </si>
  <si>
    <t>GADCHIROLI</t>
  </si>
  <si>
    <t>GONDIA</t>
  </si>
  <si>
    <t>HINGOLI</t>
  </si>
  <si>
    <t>JALGAON</t>
  </si>
  <si>
    <t>JALNA</t>
  </si>
  <si>
    <t>KOLHAPUR</t>
  </si>
  <si>
    <t>LATUR</t>
  </si>
  <si>
    <t>NAGPUR</t>
  </si>
  <si>
    <t>NANDED</t>
  </si>
  <si>
    <t>NANDURBAR</t>
  </si>
  <si>
    <t>NASHIK</t>
  </si>
  <si>
    <t>OSMANABAD</t>
  </si>
  <si>
    <t>PALGHAR</t>
  </si>
  <si>
    <t>PARBHANI</t>
  </si>
  <si>
    <t>PUNE</t>
  </si>
  <si>
    <t>RAIGAD</t>
  </si>
  <si>
    <t>RATNAGIRI</t>
  </si>
  <si>
    <t>SANGLI</t>
  </si>
  <si>
    <t>SATARA</t>
  </si>
  <si>
    <t>SINDHUDURG</t>
  </si>
  <si>
    <t>SOLAPUR</t>
  </si>
  <si>
    <t>THANE</t>
  </si>
  <si>
    <t>WARDHA</t>
  </si>
  <si>
    <t>WASHIM</t>
  </si>
  <si>
    <t>YAVATMAL</t>
  </si>
  <si>
    <t>Total</t>
  </si>
  <si>
    <t>SNo</t>
  </si>
  <si>
    <t>Total HH registered</t>
  </si>
  <si>
    <t>S.No</t>
  </si>
  <si>
    <t>.</t>
  </si>
  <si>
    <t>Installment</t>
  </si>
  <si>
    <t xml:space="preserve"> State Scheme Report Cumulative</t>
  </si>
  <si>
    <t>Remaining Sanction</t>
  </si>
  <si>
    <t>1st</t>
  </si>
  <si>
    <t>Remaining 1st Installment</t>
  </si>
  <si>
    <t>Completed</t>
  </si>
  <si>
    <t>Incompleted</t>
  </si>
  <si>
    <t>Yet to give 1st Inst</t>
  </si>
  <si>
    <t>Incomplet</t>
  </si>
  <si>
    <t xml:space="preserve">Ujjwala Compare Report </t>
  </si>
  <si>
    <t>State scheme</t>
  </si>
  <si>
    <t>Target PMAYG</t>
  </si>
  <si>
    <t>Sanction</t>
  </si>
  <si>
    <t>1st installment</t>
  </si>
  <si>
    <t>Complation</t>
  </si>
  <si>
    <t>Total Progress</t>
  </si>
  <si>
    <t xml:space="preserve">Progress on 14/12/2020 </t>
  </si>
  <si>
    <t>Remaining</t>
  </si>
  <si>
    <t>Target States Scheme</t>
  </si>
  <si>
    <t>Cummulative PMAY-G Online Progress Report From 15th Nov To 14th Dec 2020</t>
  </si>
  <si>
    <t>Achievement</t>
  </si>
  <si>
    <t>Total Beneficiaries</t>
  </si>
  <si>
    <t>AwaasPlus Aadhar Report</t>
  </si>
  <si>
    <t>Total members registered</t>
  </si>
  <si>
    <t>Total Aadhar seeded for HH till date</t>
  </si>
  <si>
    <t>Total Aadhar seeded for Members till date</t>
  </si>
  <si>
    <t>Thread was being aborted.</t>
  </si>
  <si>
    <t>Sr. No.</t>
  </si>
  <si>
    <t>District</t>
  </si>
  <si>
    <t xml:space="preserve"> </t>
  </si>
  <si>
    <t>Grand Total</t>
  </si>
  <si>
    <t>Sr.No</t>
  </si>
  <si>
    <t>Achivement</t>
  </si>
  <si>
    <t>S. N.</t>
  </si>
  <si>
    <t>AS On 20th Nov</t>
  </si>
  <si>
    <t>As On 7th Dec</t>
  </si>
  <si>
    <t>Landless beneficiaries in PWL</t>
  </si>
  <si>
    <t>Landless Beneficiaries Provided Land</t>
  </si>
  <si>
    <t>Landless Beneficiaries provided Land</t>
  </si>
  <si>
    <t>PDU</t>
  </si>
  <si>
    <t>Free Govt. land</t>
  </si>
  <si>
    <t>Encroachment Regularization</t>
  </si>
  <si>
    <t>Other</t>
  </si>
  <si>
    <t>Free Govt. Land</t>
  </si>
  <si>
    <t>Encroachment Regularisation</t>
  </si>
  <si>
    <t>Total Registered</t>
  </si>
  <si>
    <t xml:space="preserve"> % HH</t>
  </si>
  <si>
    <t>% MM</t>
  </si>
  <si>
    <t>% Seeded</t>
  </si>
  <si>
    <t>HH</t>
  </si>
  <si>
    <t>MM</t>
  </si>
  <si>
    <t>Target</t>
  </si>
  <si>
    <t>Total Aadhar Seeded</t>
  </si>
  <si>
    <t>Total Aadhar To Be Seeded</t>
  </si>
  <si>
    <t>Total No. of beneficiaries</t>
  </si>
  <si>
    <t>Rejected beneficiaries</t>
  </si>
  <si>
    <t>Verified by appellate committee / (Auto registered)</t>
  </si>
  <si>
    <t>Remanded by gram sabha after appellate</t>
  </si>
  <si>
    <t>Final PWL after remanded by gram sabha</t>
  </si>
  <si>
    <t>Minority</t>
  </si>
  <si>
    <t>Others</t>
  </si>
  <si>
    <t>SC</t>
  </si>
  <si>
    <t>ST</t>
  </si>
  <si>
    <t>PWL AADHAR SEEDNG</t>
  </si>
  <si>
    <t>Financial Complete Houses as on 22nd Dec</t>
  </si>
  <si>
    <t>Achivement From 21st to 22st Dec</t>
  </si>
  <si>
    <t>Achivement From 21st to 22nd Dec</t>
  </si>
  <si>
    <t>Job Card Mapped As On 22nd Dec</t>
  </si>
  <si>
    <t>PWL Aadhar SEEDING As On 22nd Dec</t>
  </si>
  <si>
    <t>Eligible for lpg connection As On 22nd Dec</t>
  </si>
  <si>
    <t>House with lpg connection As On 22nd Dec</t>
  </si>
  <si>
    <t>Total Mandays As On 22nd Dec</t>
  </si>
  <si>
    <t>MGNREGA Compare Report As On 22nd Dec</t>
  </si>
  <si>
    <t xml:space="preserve">Today </t>
  </si>
  <si>
    <t xml:space="preserve">Yesterday </t>
  </si>
  <si>
    <t>Houses not completed even after 9 Months after receiving First Installment</t>
  </si>
  <si>
    <t>Division</t>
  </si>
  <si>
    <t>Financial complete Houses as on 22nd Dec</t>
  </si>
  <si>
    <t>Financial complete Houses as on 23nd Dec</t>
  </si>
  <si>
    <t>State Schemes District Financially Complete Houses</t>
  </si>
  <si>
    <t>PMAY-G District Financially Complete Houses</t>
  </si>
  <si>
    <t>Total HH registered in Awaas+</t>
  </si>
  <si>
    <t>PWL Aadhar SEEDING As On 23nd Dec</t>
  </si>
  <si>
    <t>PWL aadhar seeding Compare Report As On 23nd Dec</t>
  </si>
  <si>
    <t xml:space="preserve">Job card Mapping Aawas Plus Compare Report As On 23nd Dec </t>
  </si>
  <si>
    <t>Eligible for lpg connection As On 23nd Dec</t>
  </si>
  <si>
    <t>House with lpg connection As On 23nd Dec</t>
  </si>
  <si>
    <t>Total Mandays As On 23nd Dec</t>
  </si>
  <si>
    <t>KONKAN</t>
  </si>
  <si>
    <t xml:space="preserve">Delayed Houses </t>
  </si>
  <si>
    <t xml:space="preserve">District </t>
  </si>
  <si>
    <t>Houses not completed even after 12 Months after receiving First Installment</t>
  </si>
  <si>
    <t xml:space="preserve">Sanctions  </t>
  </si>
  <si>
    <t>1st Instalment Paid</t>
  </si>
  <si>
    <t>Sanctions</t>
  </si>
  <si>
    <t>Cummulative PMAY-G Progress Report</t>
  </si>
  <si>
    <t>Div Total</t>
  </si>
  <si>
    <t>27.12.2020</t>
  </si>
  <si>
    <t>28.12.2020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</si>
</sst>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Calibri"/>
      <family val="2"/>
    </font>
    <font>
      <sz val="11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8A2BE2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rgb="FFFFFFFF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</font>
    <font>
      <b/>
      <sz val="11"/>
      <name val="Arial"/>
      <family val="2"/>
    </font>
    <font>
      <b/>
      <sz val="12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4"/>
      <color theme="1"/>
      <name val="Calibri"/>
      <family val="2"/>
    </font>
    <font>
      <b/>
      <sz val="14"/>
      <color rgb="FF000000"/>
      <name val="Calibri"/>
      <family val="2"/>
      <scheme val="minor"/>
    </font>
    <font>
      <b/>
      <sz val="12"/>
      <color rgb="FF8A2BE2"/>
      <name val="Calibri"/>
      <family val="2"/>
      <scheme val="minor"/>
    </font>
    <font>
      <b/>
      <sz val="12"/>
      <color rgb="FFFFFFFF"/>
      <name val="Calibri"/>
      <family val="2"/>
      <scheme val="minor"/>
    </font>
  </fonts>
  <fills count="6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F5DC"/>
        <bgColor indexed="64"/>
      </patternFill>
    </fill>
    <fill>
      <patternFill patternType="solid">
        <fgColor rgb="FF78662F"/>
        <bgColor indexed="64"/>
      </patternFill>
    </fill>
    <fill>
      <patternFill patternType="solid">
        <fgColor rgb="FFF5F5DC"/>
        <bgColor rgb="FFF5F5DC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theme="0"/>
      </patternFill>
    </fill>
    <fill>
      <patternFill patternType="solid">
        <fgColor theme="9" tint="0.39997558519241921"/>
        <bgColor rgb="FFF5F5DC"/>
      </patternFill>
    </fill>
    <fill>
      <patternFill patternType="solid">
        <fgColor theme="6" tint="0.59999389629810485"/>
        <bgColor theme="0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rgb="FFF5F5DC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-0.249977111117893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43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17" fillId="0" borderId="0"/>
    <xf numFmtId="0" fontId="29" fillId="0" borderId="0" applyNumberFormat="0" applyFill="0" applyBorder="0" applyAlignment="0" applyProtection="0"/>
  </cellStyleXfs>
  <cellXfs count="209">
    <xf numFmtId="0" fontId="0" fillId="0" borderId="0" xfId="0"/>
    <xf numFmtId="0" fontId="20" fillId="0" borderId="0" xfId="41" applyFont="1" applyAlignment="1">
      <alignment horizontal="center" vertical="center"/>
    </xf>
    <xf numFmtId="0" fontId="20" fillId="33" borderId="0" xfId="41" applyFont="1" applyFill="1" applyBorder="1" applyAlignment="1">
      <alignment horizontal="center" vertical="center"/>
    </xf>
    <xf numFmtId="0" fontId="21" fillId="0" borderId="0" xfId="4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35" borderId="11" xfId="0" applyFont="1" applyFill="1" applyBorder="1" applyAlignment="1">
      <alignment horizontal="center" vertical="center" wrapText="1"/>
    </xf>
    <xf numFmtId="0" fontId="26" fillId="37" borderId="11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36" borderId="11" xfId="0" applyFont="1" applyFill="1" applyBorder="1" applyAlignment="1">
      <alignment horizontal="center" vertical="center" wrapText="1"/>
    </xf>
    <xf numFmtId="0" fontId="23" fillId="36" borderId="11" xfId="0" applyFont="1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39" borderId="11" xfId="0" applyFill="1" applyBorder="1" applyAlignment="1">
      <alignment horizontal="center" vertical="center" wrapText="1"/>
    </xf>
    <xf numFmtId="0" fontId="20" fillId="43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wrapText="1"/>
    </xf>
    <xf numFmtId="0" fontId="22" fillId="38" borderId="11" xfId="0" applyFont="1" applyFill="1" applyBorder="1" applyAlignment="1">
      <alignment horizontal="center" wrapText="1"/>
    </xf>
    <xf numFmtId="0" fontId="30" fillId="39" borderId="11" xfId="0" applyFont="1" applyFill="1" applyBorder="1" applyAlignment="1">
      <alignment horizontal="center" vertical="center" wrapText="1"/>
    </xf>
    <xf numFmtId="0" fontId="21" fillId="44" borderId="11" xfId="0" applyFont="1" applyFill="1" applyBorder="1" applyAlignment="1">
      <alignment horizontal="center" wrapText="1"/>
    </xf>
    <xf numFmtId="0" fontId="20" fillId="39" borderId="11" xfId="0" applyFont="1" applyFill="1" applyBorder="1" applyAlignment="1">
      <alignment horizontal="center" wrapText="1"/>
    </xf>
    <xf numFmtId="0" fontId="20" fillId="0" borderId="11" xfId="0" applyFont="1" applyBorder="1" applyAlignment="1">
      <alignment horizontal="center" wrapText="1"/>
    </xf>
    <xf numFmtId="0" fontId="22" fillId="41" borderId="11" xfId="0" applyFont="1" applyFill="1" applyBorder="1" applyAlignment="1">
      <alignment horizontal="center" wrapText="1"/>
    </xf>
    <xf numFmtId="0" fontId="21" fillId="33" borderId="11" xfId="0" applyFont="1" applyFill="1" applyBorder="1" applyAlignment="1">
      <alignment horizontal="center" vertical="center" wrapText="1"/>
    </xf>
    <xf numFmtId="0" fontId="23" fillId="39" borderId="11" xfId="0" applyFont="1" applyFill="1" applyBorder="1" applyAlignment="1">
      <alignment horizontal="center" vertical="center" wrapText="1"/>
    </xf>
    <xf numFmtId="0" fontId="21" fillId="42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43" borderId="11" xfId="0" applyFill="1" applyBorder="1" applyAlignment="1">
      <alignment horizontal="center" vertical="center" wrapText="1"/>
    </xf>
    <xf numFmtId="0" fontId="30" fillId="43" borderId="11" xfId="0" applyFont="1" applyFill="1" applyBorder="1" applyAlignment="1">
      <alignment horizontal="center" vertical="center" wrapText="1"/>
    </xf>
    <xf numFmtId="0" fontId="15" fillId="43" borderId="1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center"/>
    </xf>
    <xf numFmtId="0" fontId="23" fillId="0" borderId="0" xfId="0" applyFont="1"/>
    <xf numFmtId="0" fontId="0" fillId="35" borderId="16" xfId="0" applyFill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33" fillId="34" borderId="0" xfId="0" applyFont="1" applyFill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34" borderId="11" xfId="0" applyFont="1" applyFill="1" applyBorder="1" applyAlignment="1">
      <alignment horizontal="center" vertical="center" wrapText="1"/>
    </xf>
    <xf numFmtId="1" fontId="36" fillId="34" borderId="11" xfId="0" applyNumberFormat="1" applyFont="1" applyFill="1" applyBorder="1" applyAlignment="1">
      <alignment horizontal="center" vertical="center" wrapText="1"/>
    </xf>
    <xf numFmtId="0" fontId="37" fillId="34" borderId="11" xfId="0" applyFont="1" applyFill="1" applyBorder="1" applyAlignment="1">
      <alignment horizontal="center" vertical="center" wrapText="1"/>
    </xf>
    <xf numFmtId="0" fontId="38" fillId="34" borderId="11" xfId="0" applyFont="1" applyFill="1" applyBorder="1" applyAlignment="1">
      <alignment horizontal="center" vertical="center" wrapText="1"/>
    </xf>
    <xf numFmtId="0" fontId="34" fillId="34" borderId="0" xfId="0" applyFont="1" applyFill="1" applyAlignment="1">
      <alignment horizontal="center" vertical="center" wrapText="1"/>
    </xf>
    <xf numFmtId="0" fontId="39" fillId="37" borderId="11" xfId="0" applyFont="1" applyFill="1" applyBorder="1" applyAlignment="1">
      <alignment horizontal="center" vertical="center" wrapText="1"/>
    </xf>
    <xf numFmtId="1" fontId="36" fillId="45" borderId="11" xfId="0" applyNumberFormat="1" applyFont="1" applyFill="1" applyBorder="1" applyAlignment="1">
      <alignment horizontal="center" vertical="center" wrapText="1"/>
    </xf>
    <xf numFmtId="3" fontId="0" fillId="35" borderId="11" xfId="0" applyNumberFormat="1" applyFill="1" applyBorder="1" applyAlignment="1">
      <alignment horizontal="center" vertical="center" wrapText="1"/>
    </xf>
    <xf numFmtId="3" fontId="0" fillId="0" borderId="11" xfId="0" applyNumberFormat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40" fillId="0" borderId="1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23" fillId="36" borderId="10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 wrapText="1"/>
    </xf>
    <xf numFmtId="0" fontId="39" fillId="37" borderId="12" xfId="0" applyFont="1" applyFill="1" applyBorder="1" applyAlignment="1">
      <alignment horizontal="center" vertical="center" wrapText="1"/>
    </xf>
    <xf numFmtId="3" fontId="0" fillId="0" borderId="11" xfId="0" applyNumberFormat="1" applyBorder="1" applyAlignment="1">
      <alignment horizontal="center" vertical="center"/>
    </xf>
    <xf numFmtId="0" fontId="15" fillId="36" borderId="10" xfId="0" applyFont="1" applyFill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41" fillId="0" borderId="0" xfId="0" applyFont="1"/>
    <xf numFmtId="0" fontId="0" fillId="35" borderId="11" xfId="0" applyFill="1" applyBorder="1" applyAlignment="1">
      <alignment horizontal="center" vertical="center"/>
    </xf>
    <xf numFmtId="0" fontId="26" fillId="37" borderId="10" xfId="0" applyFont="1" applyFill="1" applyBorder="1" applyAlignment="1">
      <alignment horizontal="center" vertical="center"/>
    </xf>
    <xf numFmtId="0" fontId="25" fillId="37" borderId="17" xfId="0" applyFont="1" applyFill="1" applyBorder="1" applyAlignment="1">
      <alignment horizontal="center" vertical="center"/>
    </xf>
    <xf numFmtId="0" fontId="25" fillId="37" borderId="18" xfId="0" applyFont="1" applyFill="1" applyBorder="1" applyAlignment="1">
      <alignment horizontal="center" vertical="center"/>
    </xf>
    <xf numFmtId="0" fontId="26" fillId="37" borderId="17" xfId="0" applyFont="1" applyFill="1" applyBorder="1" applyAlignment="1">
      <alignment horizontal="center" vertical="center"/>
    </xf>
    <xf numFmtId="0" fontId="26" fillId="37" borderId="19" xfId="0" applyFont="1" applyFill="1" applyBorder="1" applyAlignment="1">
      <alignment horizontal="center" vertical="center"/>
    </xf>
    <xf numFmtId="0" fontId="26" fillId="37" borderId="18" xfId="0" applyFont="1" applyFill="1" applyBorder="1" applyAlignment="1">
      <alignment horizontal="center" vertical="center"/>
    </xf>
    <xf numFmtId="0" fontId="15" fillId="36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0" fillId="39" borderId="10" xfId="0" applyFill="1" applyBorder="1" applyAlignment="1">
      <alignment horizontal="center" vertical="center"/>
    </xf>
    <xf numFmtId="0" fontId="39" fillId="37" borderId="11" xfId="0" applyFont="1" applyFill="1" applyBorder="1" applyAlignment="1">
      <alignment horizontal="center" vertical="center" wrapText="1"/>
    </xf>
    <xf numFmtId="0" fontId="23" fillId="36" borderId="10" xfId="0" applyFont="1" applyFill="1" applyBorder="1" applyAlignment="1">
      <alignment horizontal="left" wrapText="1"/>
    </xf>
    <xf numFmtId="0" fontId="32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center" vertical="center"/>
    </xf>
    <xf numFmtId="0" fontId="39" fillId="37" borderId="11" xfId="0" applyFont="1" applyFill="1" applyBorder="1" applyAlignment="1">
      <alignment horizontal="center" vertical="center" wrapText="1"/>
    </xf>
    <xf numFmtId="0" fontId="39" fillId="37" borderId="12" xfId="0" applyFont="1" applyFill="1" applyBorder="1" applyAlignment="1">
      <alignment horizontal="center" vertical="center" wrapText="1"/>
    </xf>
    <xf numFmtId="0" fontId="25" fillId="37" borderId="19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 wrapText="1"/>
    </xf>
    <xf numFmtId="0" fontId="23" fillId="49" borderId="11" xfId="0" applyFont="1" applyFill="1" applyBorder="1" applyAlignment="1">
      <alignment horizontal="center" vertical="center" wrapText="1"/>
    </xf>
    <xf numFmtId="0" fontId="23" fillId="53" borderId="11" xfId="0" applyFont="1" applyFill="1" applyBorder="1" applyAlignment="1">
      <alignment horizontal="center" vertical="center" wrapText="1"/>
    </xf>
    <xf numFmtId="1" fontId="43" fillId="45" borderId="11" xfId="0" applyNumberFormat="1" applyFont="1" applyFill="1" applyBorder="1" applyAlignment="1">
      <alignment horizontal="center" vertical="center" wrapText="1"/>
    </xf>
    <xf numFmtId="0" fontId="27" fillId="54" borderId="10" xfId="0" applyFont="1" applyFill="1" applyBorder="1" applyAlignment="1">
      <alignment horizontal="center" vertical="center" wrapText="1"/>
    </xf>
    <xf numFmtId="1" fontId="15" fillId="47" borderId="11" xfId="0" applyNumberFormat="1" applyFont="1" applyFill="1" applyBorder="1" applyAlignment="1">
      <alignment horizontal="center" vertical="center" wrapText="1"/>
    </xf>
    <xf numFmtId="1" fontId="15" fillId="50" borderId="11" xfId="0" applyNumberFormat="1" applyFont="1" applyFill="1" applyBorder="1" applyAlignment="1">
      <alignment horizontal="center" vertical="center" wrapText="1"/>
    </xf>
    <xf numFmtId="0" fontId="23" fillId="48" borderId="10" xfId="0" applyFont="1" applyFill="1" applyBorder="1" applyAlignment="1">
      <alignment horizontal="center" wrapText="1"/>
    </xf>
    <xf numFmtId="14" fontId="15" fillId="49" borderId="11" xfId="0" applyNumberFormat="1" applyFont="1" applyFill="1" applyBorder="1" applyAlignment="1">
      <alignment horizontal="center" vertical="center" wrapText="1"/>
    </xf>
    <xf numFmtId="0" fontId="39" fillId="62" borderId="10" xfId="0" applyFont="1" applyFill="1" applyBorder="1" applyAlignment="1">
      <alignment horizontal="center" vertical="center" wrapText="1"/>
    </xf>
    <xf numFmtId="14" fontId="15" fillId="65" borderId="11" xfId="0" applyNumberFormat="1" applyFont="1" applyFill="1" applyBorder="1" applyAlignment="1">
      <alignment horizontal="center" vertical="center" wrapText="1"/>
    </xf>
    <xf numFmtId="14" fontId="27" fillId="56" borderId="11" xfId="0" applyNumberFormat="1" applyFont="1" applyFill="1" applyBorder="1" applyAlignment="1">
      <alignment horizontal="center" vertical="center" textRotation="90" wrapText="1"/>
    </xf>
    <xf numFmtId="0" fontId="27" fillId="56" borderId="11" xfId="0" applyFont="1" applyFill="1" applyBorder="1" applyAlignment="1">
      <alignment horizontal="center" vertical="center" textRotation="90" wrapText="1"/>
    </xf>
    <xf numFmtId="0" fontId="27" fillId="56" borderId="11" xfId="0" applyFont="1" applyFill="1" applyBorder="1" applyAlignment="1">
      <alignment horizontal="center" vertical="center" textRotation="90"/>
    </xf>
    <xf numFmtId="14" fontId="27" fillId="57" borderId="11" xfId="0" applyNumberFormat="1" applyFont="1" applyFill="1" applyBorder="1" applyAlignment="1">
      <alignment horizontal="center" vertical="center" textRotation="90" wrapText="1"/>
    </xf>
    <xf numFmtId="0" fontId="27" fillId="57" borderId="11" xfId="0" applyFont="1" applyFill="1" applyBorder="1" applyAlignment="1">
      <alignment horizontal="center" vertical="center" textRotation="90" wrapText="1"/>
    </xf>
    <xf numFmtId="14" fontId="27" fillId="58" borderId="11" xfId="0" applyNumberFormat="1" applyFont="1" applyFill="1" applyBorder="1" applyAlignment="1">
      <alignment horizontal="center" vertical="center" textRotation="90" wrapText="1"/>
    </xf>
    <xf numFmtId="0" fontId="27" fillId="58" borderId="11" xfId="0" applyFont="1" applyFill="1" applyBorder="1" applyAlignment="1">
      <alignment horizontal="center" vertical="center" textRotation="90" wrapText="1"/>
    </xf>
    <xf numFmtId="0" fontId="27" fillId="58" borderId="11" xfId="0" applyFont="1" applyFill="1" applyBorder="1" applyAlignment="1">
      <alignment horizontal="center" vertical="center" textRotation="90"/>
    </xf>
    <xf numFmtId="0" fontId="44" fillId="0" borderId="11" xfId="41" applyFont="1" applyBorder="1" applyAlignment="1">
      <alignment horizontal="center" vertical="center" wrapText="1"/>
    </xf>
    <xf numFmtId="0" fontId="32" fillId="0" borderId="25" xfId="0" applyFont="1" applyBorder="1" applyAlignment="1">
      <alignment horizontal="center" wrapText="1"/>
    </xf>
    <xf numFmtId="0" fontId="44" fillId="47" borderId="11" xfId="41" applyFont="1" applyFill="1" applyBorder="1" applyAlignment="1">
      <alignment horizontal="center" vertical="center" wrapText="1"/>
    </xf>
    <xf numFmtId="1" fontId="45" fillId="45" borderId="11" xfId="0" applyNumberFormat="1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44" fillId="53" borderId="11" xfId="41" applyFont="1" applyFill="1" applyBorder="1" applyAlignment="1">
      <alignment horizontal="center" vertical="center" wrapText="1"/>
    </xf>
    <xf numFmtId="0" fontId="32" fillId="0" borderId="22" xfId="0" applyFont="1" applyBorder="1" applyAlignment="1">
      <alignment horizontal="center" wrapText="1"/>
    </xf>
    <xf numFmtId="0" fontId="44" fillId="50" borderId="11" xfId="41" applyFont="1" applyFill="1" applyBorder="1" applyAlignment="1">
      <alignment horizontal="center" vertical="center" wrapText="1"/>
    </xf>
    <xf numFmtId="0" fontId="32" fillId="46" borderId="25" xfId="0" applyFont="1" applyFill="1" applyBorder="1" applyAlignment="1">
      <alignment horizontal="center" wrapText="1"/>
    </xf>
    <xf numFmtId="0" fontId="32" fillId="35" borderId="10" xfId="0" applyFont="1" applyFill="1" applyBorder="1" applyAlignment="1">
      <alignment horizontal="center" vertical="center" wrapText="1"/>
    </xf>
    <xf numFmtId="0" fontId="32" fillId="46" borderId="22" xfId="0" applyFont="1" applyFill="1" applyBorder="1" applyAlignment="1">
      <alignment horizontal="center" wrapText="1"/>
    </xf>
    <xf numFmtId="0" fontId="44" fillId="61" borderId="11" xfId="41" applyFont="1" applyFill="1" applyBorder="1" applyAlignment="1">
      <alignment horizontal="center" vertical="center" wrapText="1"/>
    </xf>
    <xf numFmtId="0" fontId="32" fillId="61" borderId="21" xfId="0" applyFont="1" applyFill="1" applyBorder="1" applyAlignment="1">
      <alignment horizontal="center" vertical="center" wrapText="1"/>
    </xf>
    <xf numFmtId="0" fontId="27" fillId="54" borderId="11" xfId="0" applyFont="1" applyFill="1" applyBorder="1" applyAlignment="1">
      <alignment horizontal="center" vertical="center" wrapText="1"/>
    </xf>
    <xf numFmtId="0" fontId="24" fillId="0" borderId="0" xfId="0" applyFont="1"/>
    <xf numFmtId="0" fontId="46" fillId="37" borderId="11" xfId="0" applyFont="1" applyFill="1" applyBorder="1" applyAlignment="1">
      <alignment wrapText="1"/>
    </xf>
    <xf numFmtId="0" fontId="47" fillId="37" borderId="11" xfId="0" applyFont="1" applyFill="1" applyBorder="1" applyAlignment="1">
      <alignment wrapText="1"/>
    </xf>
    <xf numFmtId="0" fontId="47" fillId="37" borderId="11" xfId="0" applyFont="1" applyFill="1" applyBorder="1" applyAlignment="1">
      <alignment horizontal="center" vertical="center" wrapText="1"/>
    </xf>
    <xf numFmtId="0" fontId="46" fillId="37" borderId="11" xfId="0" applyFont="1" applyFill="1" applyBorder="1" applyAlignment="1">
      <alignment horizontal="center" vertical="center" wrapText="1"/>
    </xf>
    <xf numFmtId="0" fontId="39" fillId="64" borderId="11" xfId="0" applyFont="1" applyFill="1" applyBorder="1" applyAlignment="1">
      <alignment horizontal="center" vertical="center" wrapText="1"/>
    </xf>
    <xf numFmtId="0" fontId="39" fillId="51" borderId="11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35" borderId="10" xfId="0" applyFont="1" applyFill="1" applyBorder="1" applyAlignment="1">
      <alignment horizontal="left" wrapText="1"/>
    </xf>
    <xf numFmtId="0" fontId="24" fillId="35" borderId="10" xfId="0" applyFont="1" applyFill="1" applyBorder="1" applyAlignment="1">
      <alignment horizontal="center" vertical="center" wrapText="1"/>
    </xf>
    <xf numFmtId="0" fontId="23" fillId="35" borderId="11" xfId="0" applyFont="1" applyFill="1" applyBorder="1" applyAlignment="1">
      <alignment horizontal="center" vertical="center" wrapText="1"/>
    </xf>
    <xf numFmtId="1" fontId="23" fillId="47" borderId="11" xfId="0" applyNumberFormat="1" applyFont="1" applyFill="1" applyBorder="1" applyAlignment="1">
      <alignment horizontal="center" vertical="center" wrapText="1"/>
    </xf>
    <xf numFmtId="0" fontId="23" fillId="60" borderId="11" xfId="0" applyFont="1" applyFill="1" applyBorder="1" applyAlignment="1">
      <alignment horizontal="center" vertical="center" wrapText="1"/>
    </xf>
    <xf numFmtId="1" fontId="23" fillId="50" borderId="11" xfId="0" applyNumberFormat="1" applyFont="1" applyFill="1" applyBorder="1" applyAlignment="1">
      <alignment horizontal="center" vertical="center" wrapText="1"/>
    </xf>
    <xf numFmtId="0" fontId="23" fillId="63" borderId="11" xfId="0" applyFont="1" applyFill="1" applyBorder="1" applyAlignment="1">
      <alignment horizontal="center" vertical="center" wrapText="1"/>
    </xf>
    <xf numFmtId="1" fontId="23" fillId="59" borderId="11" xfId="0" applyNumberFormat="1" applyFont="1" applyFill="1" applyBorder="1" applyAlignment="1">
      <alignment horizontal="center" vertical="center" wrapText="1"/>
    </xf>
    <xf numFmtId="0" fontId="23" fillId="52" borderId="11" xfId="0" applyFont="1" applyFill="1" applyBorder="1" applyAlignment="1">
      <alignment horizontal="center" vertical="center"/>
    </xf>
    <xf numFmtId="0" fontId="23" fillId="53" borderId="21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39" fillId="66" borderId="11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44" fillId="0" borderId="11" xfId="41" applyFont="1" applyBorder="1" applyAlignment="1">
      <alignment horizontal="center" wrapText="1"/>
    </xf>
    <xf numFmtId="0" fontId="44" fillId="47" borderId="11" xfId="41" applyFont="1" applyFill="1" applyBorder="1" applyAlignment="1">
      <alignment horizontal="center" wrapText="1"/>
    </xf>
    <xf numFmtId="1" fontId="45" fillId="45" borderId="11" xfId="0" applyNumberFormat="1" applyFont="1" applyFill="1" applyBorder="1" applyAlignment="1">
      <alignment horizontal="center" wrapText="1"/>
    </xf>
    <xf numFmtId="0" fontId="44" fillId="53" borderId="11" xfId="41" applyFont="1" applyFill="1" applyBorder="1" applyAlignment="1">
      <alignment horizontal="center" wrapText="1"/>
    </xf>
    <xf numFmtId="0" fontId="44" fillId="50" borderId="11" xfId="41" applyFont="1" applyFill="1" applyBorder="1" applyAlignment="1">
      <alignment horizontal="center" wrapText="1"/>
    </xf>
    <xf numFmtId="0" fontId="20" fillId="0" borderId="0" xfId="41" applyFont="1" applyAlignment="1">
      <alignment horizontal="center"/>
    </xf>
    <xf numFmtId="0" fontId="32" fillId="46" borderId="25" xfId="0" applyFont="1" applyFill="1" applyBorder="1" applyAlignment="1">
      <alignment horizontal="center" vertical="center" wrapText="1"/>
    </xf>
    <xf numFmtId="0" fontId="32" fillId="46" borderId="22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wrapText="1"/>
    </xf>
    <xf numFmtId="0" fontId="32" fillId="0" borderId="25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23" fillId="53" borderId="11" xfId="0" applyFont="1" applyFill="1" applyBorder="1" applyAlignment="1">
      <alignment horizontal="center" vertical="center" wrapText="1"/>
    </xf>
    <xf numFmtId="0" fontId="39" fillId="37" borderId="11" xfId="0" applyFont="1" applyFill="1" applyBorder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27" fillId="55" borderId="12" xfId="0" applyFont="1" applyFill="1" applyBorder="1" applyAlignment="1">
      <alignment horizontal="center" vertical="center" wrapText="1"/>
    </xf>
    <xf numFmtId="0" fontId="27" fillId="55" borderId="13" xfId="0" applyFont="1" applyFill="1" applyBorder="1" applyAlignment="1">
      <alignment horizontal="center" vertical="center" wrapText="1"/>
    </xf>
    <xf numFmtId="0" fontId="27" fillId="55" borderId="14" xfId="0" applyFont="1" applyFill="1" applyBorder="1" applyAlignment="1">
      <alignment horizontal="center" vertical="center" wrapText="1"/>
    </xf>
    <xf numFmtId="0" fontId="27" fillId="57" borderId="12" xfId="0" applyFont="1" applyFill="1" applyBorder="1" applyAlignment="1">
      <alignment horizontal="center" vertical="center" wrapText="1"/>
    </xf>
    <xf numFmtId="0" fontId="27" fillId="57" borderId="13" xfId="0" applyFont="1" applyFill="1" applyBorder="1" applyAlignment="1">
      <alignment horizontal="center" vertical="center" wrapText="1"/>
    </xf>
    <xf numFmtId="0" fontId="27" fillId="57" borderId="14" xfId="0" applyFont="1" applyFill="1" applyBorder="1" applyAlignment="1">
      <alignment horizontal="center" vertical="center" wrapText="1"/>
    </xf>
    <xf numFmtId="0" fontId="27" fillId="56" borderId="12" xfId="0" applyFont="1" applyFill="1" applyBorder="1" applyAlignment="1">
      <alignment horizontal="center" vertical="center" wrapText="1"/>
    </xf>
    <xf numFmtId="0" fontId="27" fillId="56" borderId="13" xfId="0" applyFont="1" applyFill="1" applyBorder="1" applyAlignment="1">
      <alignment horizontal="center" vertical="center" wrapText="1"/>
    </xf>
    <xf numFmtId="0" fontId="27" fillId="56" borderId="14" xfId="0" applyFont="1" applyFill="1" applyBorder="1" applyAlignment="1">
      <alignment horizontal="center" vertical="center" wrapText="1"/>
    </xf>
    <xf numFmtId="0" fontId="27" fillId="58" borderId="12" xfId="0" applyFont="1" applyFill="1" applyBorder="1" applyAlignment="1">
      <alignment horizontal="center" vertical="center" wrapText="1"/>
    </xf>
    <xf numFmtId="0" fontId="27" fillId="58" borderId="13" xfId="0" applyFont="1" applyFill="1" applyBorder="1" applyAlignment="1">
      <alignment horizontal="center" vertical="center" wrapText="1"/>
    </xf>
    <xf numFmtId="0" fontId="27" fillId="58" borderId="14" xfId="0" applyFont="1" applyFill="1" applyBorder="1" applyAlignment="1">
      <alignment horizontal="center" vertical="center" wrapText="1"/>
    </xf>
    <xf numFmtId="0" fontId="27" fillId="37" borderId="23" xfId="0" applyFont="1" applyFill="1" applyBorder="1" applyAlignment="1">
      <alignment horizontal="center" vertical="center" wrapText="1"/>
    </xf>
    <xf numFmtId="0" fontId="27" fillId="37" borderId="24" xfId="0" applyFont="1" applyFill="1" applyBorder="1" applyAlignment="1">
      <alignment horizontal="center" vertical="center" wrapText="1"/>
    </xf>
    <xf numFmtId="0" fontId="28" fillId="37" borderId="23" xfId="0" applyFont="1" applyFill="1" applyBorder="1" applyAlignment="1">
      <alignment horizontal="center" vertical="center" wrapText="1"/>
    </xf>
    <xf numFmtId="0" fontId="28" fillId="37" borderId="24" xfId="0" applyFont="1" applyFill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3" fillId="53" borderId="11" xfId="0" applyFont="1" applyFill="1" applyBorder="1" applyAlignment="1">
      <alignment horizontal="center" vertical="center" wrapText="1"/>
    </xf>
    <xf numFmtId="0" fontId="39" fillId="64" borderId="11" xfId="0" applyFont="1" applyFill="1" applyBorder="1" applyAlignment="1">
      <alignment horizontal="center" vertical="center" wrapText="1"/>
    </xf>
    <xf numFmtId="0" fontId="39" fillId="51" borderId="11" xfId="0" applyFont="1" applyFill="1" applyBorder="1" applyAlignment="1">
      <alignment horizontal="center" vertical="center" wrapText="1"/>
    </xf>
    <xf numFmtId="0" fontId="46" fillId="37" borderId="11" xfId="0" applyFont="1" applyFill="1" applyBorder="1" applyAlignment="1">
      <alignment wrapText="1"/>
    </xf>
    <xf numFmtId="0" fontId="39" fillId="54" borderId="11" xfId="0" applyFont="1" applyFill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2" fillId="62" borderId="12" xfId="0" applyFont="1" applyFill="1" applyBorder="1" applyAlignment="1">
      <alignment horizontal="center" vertical="center" wrapText="1"/>
    </xf>
    <xf numFmtId="0" fontId="42" fillId="62" borderId="13" xfId="0" applyFont="1" applyFill="1" applyBorder="1" applyAlignment="1">
      <alignment horizontal="center" vertical="center" wrapText="1"/>
    </xf>
    <xf numFmtId="0" fontId="42" fillId="62" borderId="14" xfId="0" applyFont="1" applyFill="1" applyBorder="1" applyAlignment="1">
      <alignment horizontal="center" vertical="center" wrapText="1"/>
    </xf>
    <xf numFmtId="0" fontId="23" fillId="53" borderId="12" xfId="0" applyFont="1" applyFill="1" applyBorder="1" applyAlignment="1">
      <alignment horizontal="center" vertical="center" wrapText="1"/>
    </xf>
    <xf numFmtId="0" fontId="23" fillId="53" borderId="13" xfId="0" applyFont="1" applyFill="1" applyBorder="1" applyAlignment="1">
      <alignment horizontal="center" vertical="center" wrapText="1"/>
    </xf>
    <xf numFmtId="0" fontId="23" fillId="53" borderId="14" xfId="0" applyFont="1" applyFill="1" applyBorder="1" applyAlignment="1">
      <alignment horizontal="center" vertical="center" wrapText="1"/>
    </xf>
    <xf numFmtId="0" fontId="23" fillId="49" borderId="12" xfId="0" applyFont="1" applyFill="1" applyBorder="1" applyAlignment="1">
      <alignment horizontal="center" vertical="center" wrapText="1"/>
    </xf>
    <xf numFmtId="0" fontId="23" fillId="49" borderId="13" xfId="0" applyFont="1" applyFill="1" applyBorder="1" applyAlignment="1">
      <alignment horizontal="center" vertical="center" wrapText="1"/>
    </xf>
    <xf numFmtId="0" fontId="23" fillId="49" borderId="14" xfId="0" applyFont="1" applyFill="1" applyBorder="1" applyAlignment="1">
      <alignment horizontal="center" vertical="center" wrapText="1"/>
    </xf>
    <xf numFmtId="0" fontId="27" fillId="37" borderId="11" xfId="0" applyFont="1" applyFill="1" applyBorder="1" applyAlignment="1">
      <alignment horizontal="center" vertical="center" wrapText="1"/>
    </xf>
    <xf numFmtId="0" fontId="39" fillId="37" borderId="12" xfId="0" applyFont="1" applyFill="1" applyBorder="1" applyAlignment="1">
      <alignment horizontal="center" vertical="center" wrapText="1"/>
    </xf>
    <xf numFmtId="0" fontId="39" fillId="37" borderId="14" xfId="0" applyFont="1" applyFill="1" applyBorder="1" applyAlignment="1">
      <alignment horizontal="center" vertical="center" wrapText="1"/>
    </xf>
    <xf numFmtId="0" fontId="39" fillId="37" borderId="13" xfId="0" applyFont="1" applyFill="1" applyBorder="1" applyAlignment="1">
      <alignment horizontal="center" vertical="center" wrapText="1"/>
    </xf>
    <xf numFmtId="0" fontId="27" fillId="37" borderId="12" xfId="0" applyFont="1" applyFill="1" applyBorder="1" applyAlignment="1">
      <alignment horizontal="center" vertical="center" wrapText="1"/>
    </xf>
    <xf numFmtId="0" fontId="27" fillId="37" borderId="13" xfId="0" applyFont="1" applyFill="1" applyBorder="1" applyAlignment="1">
      <alignment horizontal="center" vertical="center" wrapText="1"/>
    </xf>
    <xf numFmtId="0" fontId="27" fillId="37" borderId="14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9" fillId="0" borderId="11" xfId="0" applyFont="1" applyBorder="1"/>
    <xf numFmtId="0" fontId="21" fillId="40" borderId="11" xfId="0" applyFont="1" applyFill="1" applyBorder="1" applyAlignment="1">
      <alignment horizontal="center" vertical="center" wrapText="1"/>
    </xf>
    <xf numFmtId="0" fontId="19" fillId="39" borderId="11" xfId="0" applyFont="1" applyFill="1" applyBorder="1"/>
    <xf numFmtId="0" fontId="15" fillId="0" borderId="20" xfId="0" applyFont="1" applyBorder="1" applyAlignment="1">
      <alignment horizontal="center" vertical="center"/>
    </xf>
    <xf numFmtId="0" fontId="15" fillId="35" borderId="10" xfId="0" applyFont="1" applyFill="1" applyBorder="1" applyAlignment="1">
      <alignment horizontal="center" vertical="center" wrapText="1"/>
    </xf>
    <xf numFmtId="0" fontId="23" fillId="48" borderId="10" xfId="0" applyFont="1" applyFill="1" applyBorder="1" applyAlignment="1">
      <alignment horizontal="center" vertical="center" wrapText="1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6" builtinId="27" customBuiltin="1"/>
    <cellStyle name="Calculation" xfId="10" builtinId="22" customBuiltin="1"/>
    <cellStyle name="Check Cell" xfId="12" builtinId="23" customBuiltin="1"/>
    <cellStyle name="Explanatory Text" xfId="15" builtinId="53" customBuiltin="1"/>
    <cellStyle name="Good" xfId="5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Input" xfId="8" builtinId="20" customBuiltin="1"/>
    <cellStyle name="Linked Cell" xfId="11" builtinId="24" customBuiltin="1"/>
    <cellStyle name="Neutral" xfId="7" builtinId="28" customBuiltin="1"/>
    <cellStyle name="Normal" xfId="0" builtinId="0"/>
    <cellStyle name="Normal 2" xfId="41"/>
    <cellStyle name="Note" xfId="14" builtinId="10" customBuiltin="1"/>
    <cellStyle name="Output" xfId="9" builtinId="21" customBuiltin="1"/>
    <cellStyle name="Title 2" xfId="42"/>
    <cellStyle name="Total" xfId="16" builtinId="25" customBuiltin="1"/>
    <cellStyle name="Warning Text" xfId="1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../../../../Downloads/mandays_gen_pfms.aspx%3fpage=D&amp;short_name=MH&amp;state_name=MAHARASHTRA&amp;state_code=18&amp;district_name=CHANDRAPUR&amp;district_code=1829&amp;fin_year=2020-2021&amp;source=national&amp;Digest=Md9bHTZFoDQ98DXiR06pvw" TargetMode="External"/><Relationship Id="rId13" Type="http://schemas.openxmlformats.org/officeDocument/2006/relationships/hyperlink" Target="../../../../Downloads/mandays_gen_pfms.aspx%3fpage=D&amp;short_name=MH&amp;state_name=MAHARASHTRA&amp;state_code=18&amp;district_name=JALGAON&amp;district_code=1808&amp;fin_year=2020-2021&amp;source=national&amp;Digest=dyLLOEg3LvorroJGy0xSIA" TargetMode="External"/><Relationship Id="rId18" Type="http://schemas.openxmlformats.org/officeDocument/2006/relationships/hyperlink" Target="../../../../Downloads/mandays_gen_pfms.aspx%3fpage=D&amp;short_name=MH&amp;state_name=MAHARASHTRA&amp;state_code=18&amp;district_name=NANDED&amp;district_code=1819&amp;fin_year=2020-2021&amp;source=national&amp;Digest=Sga7dHqpqNt+d1g1YPrPhQ" TargetMode="External"/><Relationship Id="rId26" Type="http://schemas.openxmlformats.org/officeDocument/2006/relationships/hyperlink" Target="../../../../Downloads/mandays_gen_pfms.aspx%3fpage=D&amp;short_name=MH&amp;state_name=MAHARASHTRA&amp;state_code=18&amp;district_name=RATNAGIRI&amp;district_code=1804&amp;fin_year=2020-2021&amp;source=national&amp;Digest=W/rL5SCLzDMhMkxcvzjqg" TargetMode="External"/><Relationship Id="rId3" Type="http://schemas.openxmlformats.org/officeDocument/2006/relationships/hyperlink" Target="../../../../Downloads/mandays_gen_pfms.aspx%3fpage=D&amp;short_name=MH&amp;state_name=MAHARASHTRA&amp;state_code=18&amp;district_name=AMRAVATI&amp;district_code=1824&amp;fin_year=2020-2021&amp;source=national&amp;Digest=OSezFeBVGE/u5V9nBUlvnw" TargetMode="External"/><Relationship Id="rId21" Type="http://schemas.openxmlformats.org/officeDocument/2006/relationships/hyperlink" Target="../../../../Downloads/mandays_gen_pfms.aspx%3fpage=D&amp;short_name=MH&amp;state_name=MAHARASHTRA&amp;state_code=18&amp;district_name=OSMANABAD&amp;district_code=1820&amp;fin_year=2020-2021&amp;source=national&amp;Digest=XP8gKtKwnrQkhkG8EirZOQ" TargetMode="External"/><Relationship Id="rId34" Type="http://schemas.openxmlformats.org/officeDocument/2006/relationships/hyperlink" Target="../../../../Downloads/mandays_gen_pfms.aspx%3fpage=D&amp;short_name=MH&amp;state_name=MAHARASHTRA&amp;state_code=18&amp;district_name=YAVATMAL&amp;district_code=1825&amp;fin_year=2020-2021&amp;source=national&amp;Digest=FBdQdsMbMh44gGm3vioTgg" TargetMode="External"/><Relationship Id="rId7" Type="http://schemas.openxmlformats.org/officeDocument/2006/relationships/hyperlink" Target="../../../../Downloads/mandays_gen_pfms.aspx%3fpage=D&amp;short_name=MH&amp;state_name=MAHARASHTRA&amp;state_code=18&amp;district_name=BULDHANA&amp;district_code=1822&amp;fin_year=2020-2021&amp;source=national&amp;Digest=rfKvBml4OjoqpX+7cDezRQ" TargetMode="External"/><Relationship Id="rId12" Type="http://schemas.openxmlformats.org/officeDocument/2006/relationships/hyperlink" Target="../../../../Downloads/mandays_gen_pfms.aspx%3fpage=D&amp;short_name=MH&amp;state_name=MAHARASHTRA&amp;state_code=18&amp;district_name=HINGOLI&amp;district_code=1834&amp;fin_year=2020-2021&amp;source=national&amp;Digest=jrFhsqsvY29q1M9kBgbY2w" TargetMode="External"/><Relationship Id="rId17" Type="http://schemas.openxmlformats.org/officeDocument/2006/relationships/hyperlink" Target="../../../../Downloads/mandays_gen_pfms.aspx%3fpage=D&amp;short_name=MH&amp;state_name=MAHARASHTRA&amp;state_code=18&amp;district_name=NAGPUR&amp;district_code=1827&amp;fin_year=2020-2021&amp;source=national&amp;Digest=tCPijtk1jNESsilphbiSIQ" TargetMode="External"/><Relationship Id="rId25" Type="http://schemas.openxmlformats.org/officeDocument/2006/relationships/hyperlink" Target="../../../../Downloads/mandays_gen_pfms.aspx%3fpage=D&amp;short_name=MH&amp;state_name=MAHARASHTRA&amp;state_code=18&amp;district_name=RAIGAD&amp;district_code=1803&amp;fin_year=2020-2021&amp;source=national&amp;Digest=TsFZ50w05d+uRsFNyAcCmw" TargetMode="External"/><Relationship Id="rId33" Type="http://schemas.openxmlformats.org/officeDocument/2006/relationships/hyperlink" Target="../../../../Downloads/mandays_gen_pfms.aspx%3fpage=D&amp;short_name=MH&amp;state_name=MAHARASHTRA&amp;state_code=18&amp;district_name=WASHIM&amp;district_code=1832&amp;fin_year=2020-2021&amp;source=national&amp;Digest=UuzfIHP3R9U8awc78UGXRQ" TargetMode="External"/><Relationship Id="rId2" Type="http://schemas.openxmlformats.org/officeDocument/2006/relationships/hyperlink" Target="../../../../Downloads/mandays_gen_pfms.aspx%3fpage=D&amp;short_name=MH&amp;state_name=MAHARASHTRA&amp;state_code=18&amp;district_name=AKOLA&amp;district_code=1823&amp;fin_year=2020-2021&amp;source=national&amp;Digest=Sq8KooNWBHmyF/fJOG1PIw" TargetMode="External"/><Relationship Id="rId16" Type="http://schemas.openxmlformats.org/officeDocument/2006/relationships/hyperlink" Target="../../../../Downloads/mandays_gen_pfms.aspx%3fpage=D&amp;short_name=MH&amp;state_name=MAHARASHTRA&amp;state_code=18&amp;district_name=LATUR&amp;district_code=1821&amp;fin_year=2020-2021&amp;source=national&amp;Digest=3X7LVNGLbyTMLidzxh90MA" TargetMode="External"/><Relationship Id="rId20" Type="http://schemas.openxmlformats.org/officeDocument/2006/relationships/hyperlink" Target="../../../../Downloads/mandays_gen_pfms.aspx%3fpage=D&amp;short_name=MH&amp;state_name=MAHARASHTRA&amp;state_code=18&amp;district_name=NASHIK&amp;district_code=1806&amp;fin_year=2020-2021&amp;source=national&amp;Digest=DosaRml5e/QSRI+P/GcCAA" TargetMode="External"/><Relationship Id="rId29" Type="http://schemas.openxmlformats.org/officeDocument/2006/relationships/hyperlink" Target="../../../../Downloads/mandays_gen_pfms.aspx%3fpage=D&amp;short_name=MH&amp;state_name=MAHARASHTRA&amp;state_code=18&amp;district_name=SINDHUDURG&amp;district_code=1805&amp;fin_year=2020-2021&amp;source=national&amp;Digest=8voAFD7oc0hVJp+VUwzo0w" TargetMode="External"/><Relationship Id="rId1" Type="http://schemas.openxmlformats.org/officeDocument/2006/relationships/hyperlink" Target="../../../../Downloads/mandays_gen_pfms.aspx?page=D&amp;short_name=MH&amp;state_name=MAHARASHTRA&amp;state_code=18&amp;district_name=AHMEDNAGAR&amp;district_code=1809&amp;fin_year=2020-2021&amp;source=national&amp;Digest=l8L023TCFWqYoSODfWpdpA" TargetMode="External"/><Relationship Id="rId6" Type="http://schemas.openxmlformats.org/officeDocument/2006/relationships/hyperlink" Target="../../../../Downloads/mandays_gen_pfms.aspx%3fpage=D&amp;short_name=MH&amp;state_name=MAHARASHTRA&amp;state_code=18&amp;district_name=BHANDARA&amp;district_code=1828&amp;fin_year=2020-2021&amp;source=national&amp;Digest=TnLxxruafL1ZvJWRzOsEsA" TargetMode="External"/><Relationship Id="rId11" Type="http://schemas.openxmlformats.org/officeDocument/2006/relationships/hyperlink" Target="../../../../Downloads/mandays_gen_pfms.aspx%3fpage=D&amp;short_name=MH&amp;state_name=MAHARASHTRA&amp;state_code=18&amp;district_name=GONDIA&amp;district_code=1833&amp;fin_year=2020-2021&amp;source=national&amp;Digest=hXY5NA2umRqkYyR3Q48hoA" TargetMode="External"/><Relationship Id="rId24" Type="http://schemas.openxmlformats.org/officeDocument/2006/relationships/hyperlink" Target="../../../../Downloads/mandays_gen_pfms.aspx%3fpage=D&amp;short_name=MH&amp;state_name=MAHARASHTRA&amp;state_code=18&amp;district_name=PUNE&amp;district_code=1810&amp;fin_year=2020-2021&amp;source=national&amp;Digest=Q5tjUmZieEHtnPHHLFymwQ" TargetMode="External"/><Relationship Id="rId32" Type="http://schemas.openxmlformats.org/officeDocument/2006/relationships/hyperlink" Target="../../../../Downloads/mandays_gen_pfms.aspx%3fpage=D&amp;short_name=MH&amp;state_name=MAHARASHTRA&amp;state_code=18&amp;district_name=WARDHA&amp;district_code=1826&amp;fin_year=2020-2021&amp;source=national&amp;Digest=p2y8l8leeytKDEGJSZ9/wA" TargetMode="External"/><Relationship Id="rId5" Type="http://schemas.openxmlformats.org/officeDocument/2006/relationships/hyperlink" Target="../../../../Downloads/mandays_gen_pfms.aspx%3fpage=D&amp;short_name=MH&amp;state_name=MAHARASHTRA&amp;state_code=18&amp;district_name=BEED&amp;district_code=1818&amp;fin_year=2020-2021&amp;source=national&amp;Digest=MmUC4hndziocQ9v3DCvFNw" TargetMode="External"/><Relationship Id="rId15" Type="http://schemas.openxmlformats.org/officeDocument/2006/relationships/hyperlink" Target="../../../../Downloads/mandays_gen_pfms.aspx%3fpage=D&amp;short_name=MH&amp;state_name=MAHARASHTRA&amp;state_code=18&amp;district_name=KOLHAPUR&amp;district_code=1814&amp;fin_year=2020-2021&amp;source=national&amp;Digest=QfVe6mSR9HSUAPBGaLWCDw" TargetMode="External"/><Relationship Id="rId23" Type="http://schemas.openxmlformats.org/officeDocument/2006/relationships/hyperlink" Target="../../../../Downloads/mandays_gen_pfms.aspx%3fpage=D&amp;short_name=MH&amp;state_name=MAHARASHTRA&amp;state_code=18&amp;district_name=PARBHANI&amp;district_code=1817&amp;fin_year=2020-2021&amp;source=national&amp;Digest=GhA5QhOCBPJSM+ULtQMTmQ" TargetMode="External"/><Relationship Id="rId28" Type="http://schemas.openxmlformats.org/officeDocument/2006/relationships/hyperlink" Target="../../../../Downloads/mandays_gen_pfms.aspx%3fpage=D&amp;short_name=MH&amp;state_name=MAHARASHTRA&amp;state_code=18&amp;district_name=SATARA&amp;district_code=1811&amp;fin_year=2020-2021&amp;source=national&amp;Digest=g412r7fp+ALIRrYH+MgV3w" TargetMode="External"/><Relationship Id="rId10" Type="http://schemas.openxmlformats.org/officeDocument/2006/relationships/hyperlink" Target="../../../../Downloads/mandays_gen_pfms.aspx%3fpage=D&amp;short_name=MH&amp;state_name=MAHARASHTRA&amp;state_code=18&amp;district_name=GADCHIROLI&amp;district_code=1830&amp;fin_year=2020-2021&amp;source=national&amp;Digest=TYto+iyOuUauHQvmtMzRxA" TargetMode="External"/><Relationship Id="rId19" Type="http://schemas.openxmlformats.org/officeDocument/2006/relationships/hyperlink" Target="../../../../Downloads/mandays_gen_pfms.aspx%3fpage=D&amp;short_name=MH&amp;state_name=MAHARASHTRA&amp;state_code=18&amp;district_name=NANDURBAR&amp;district_code=1831&amp;fin_year=2020-2021&amp;source=national&amp;Digest=Ce5qnPTzFe/q0kWq60G+6Q" TargetMode="External"/><Relationship Id="rId31" Type="http://schemas.openxmlformats.org/officeDocument/2006/relationships/hyperlink" Target="../../../../Downloads/mandays_gen_pfms.aspx%3fpage=D&amp;short_name=MH&amp;state_name=MAHARASHTRA&amp;state_code=18&amp;district_name=THANE&amp;district_code=1802&amp;fin_year=2020-2021&amp;source=national&amp;Digest=/y1GJdIZueW7xmOwxxNWkA" TargetMode="External"/><Relationship Id="rId4" Type="http://schemas.openxmlformats.org/officeDocument/2006/relationships/hyperlink" Target="../../../../Downloads/mandays_gen_pfms.aspx%3fpage=D&amp;short_name=MH&amp;state_name=MAHARASHTRA&amp;state_code=18&amp;district_name=AURANGABAD&amp;district_code=1815&amp;fin_year=2020-2021&amp;source=national&amp;Digest=3Wqx+otquNeiT2sMEoEAmA" TargetMode="External"/><Relationship Id="rId9" Type="http://schemas.openxmlformats.org/officeDocument/2006/relationships/hyperlink" Target="../../../../Downloads/mandays_gen_pfms.aspx%3fpage=D&amp;short_name=MH&amp;state_name=MAHARASHTRA&amp;state_code=18&amp;district_name=DHULE&amp;district_code=1807&amp;fin_year=2020-2021&amp;source=national&amp;Digest=DYZtxW56249HQgbDeZV42Q" TargetMode="External"/><Relationship Id="rId14" Type="http://schemas.openxmlformats.org/officeDocument/2006/relationships/hyperlink" Target="../../../../Downloads/mandays_gen_pfms.aspx%3fpage=D&amp;short_name=MH&amp;state_name=MAHARASHTRA&amp;state_code=18&amp;district_name=JALNA&amp;district_code=1816&amp;fin_year=2020-2021&amp;source=national&amp;Digest=fm3sJZRCPXvW+5Rncd3yKg" TargetMode="External"/><Relationship Id="rId22" Type="http://schemas.openxmlformats.org/officeDocument/2006/relationships/hyperlink" Target="../../../../Downloads/mandays_gen_pfms.aspx%3fpage=D&amp;short_name=MH&amp;state_name=MAHARASHTRA&amp;state_code=18&amp;district_name=PALGHAR&amp;district_code=1835&amp;fin_year=2020-2021&amp;source=national&amp;Digest=CBZVeczjo9l7JY2+X20omA" TargetMode="External"/><Relationship Id="rId27" Type="http://schemas.openxmlformats.org/officeDocument/2006/relationships/hyperlink" Target="../../../../Downloads/mandays_gen_pfms.aspx%3fpage=D&amp;short_name=MH&amp;state_name=MAHARASHTRA&amp;state_code=18&amp;district_name=SANGLI&amp;district_code=1812&amp;fin_year=2020-2021&amp;source=national&amp;Digest=zL3wL/dDkO+kNdoPE47Ug" TargetMode="External"/><Relationship Id="rId30" Type="http://schemas.openxmlformats.org/officeDocument/2006/relationships/hyperlink" Target="../../../../Downloads/mandays_gen_pfms.aspx%3fpage=D&amp;short_name=MH&amp;state_name=MAHARASHTRA&amp;state_code=18&amp;district_name=SOLAPUR&amp;district_code=1813&amp;fin_year=2020-2021&amp;source=national&amp;Digest=zkNmSyGNlMcK13867Pzfu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opLeftCell="A7" workbookViewId="0">
      <selection activeCell="A4" sqref="A4"/>
    </sheetView>
  </sheetViews>
  <sheetFormatPr defaultColWidth="25" defaultRowHeight="15" x14ac:dyDescent="0.25"/>
  <cols>
    <col min="1" max="1" width="6.5703125" style="35" bestFit="1" customWidth="1"/>
    <col min="2" max="2" width="19" style="35" customWidth="1"/>
    <col min="3" max="3" width="16.140625" style="35" customWidth="1"/>
    <col min="4" max="4" width="8.7109375" style="35" bestFit="1" customWidth="1"/>
    <col min="5" max="5" width="12" style="35" customWidth="1"/>
    <col min="6" max="6" width="18.85546875" style="35" customWidth="1"/>
    <col min="7" max="8" width="8.85546875" style="35" customWidth="1"/>
    <col min="9" max="9" width="9.85546875" style="35" customWidth="1"/>
    <col min="10" max="10" width="13.85546875" style="35" customWidth="1"/>
    <col min="11" max="11" width="17.85546875" style="35" customWidth="1"/>
    <col min="12" max="13" width="8.42578125" style="35" customWidth="1"/>
    <col min="14" max="14" width="12.85546875" style="35" customWidth="1"/>
    <col min="15" max="16384" width="25" style="35"/>
  </cols>
  <sheetData>
    <row r="1" spans="1:14" ht="19.5" customHeight="1" x14ac:dyDescent="0.25">
      <c r="A1" s="149" t="s">
        <v>77</v>
      </c>
      <c r="B1" s="149" t="s">
        <v>72</v>
      </c>
      <c r="C1" s="149" t="s">
        <v>78</v>
      </c>
      <c r="D1" s="149"/>
      <c r="E1" s="149"/>
      <c r="F1" s="149"/>
      <c r="G1" s="149"/>
      <c r="H1" s="149"/>
      <c r="I1" s="149" t="s">
        <v>79</v>
      </c>
      <c r="J1" s="149"/>
      <c r="K1" s="149"/>
      <c r="L1" s="149"/>
      <c r="M1" s="149"/>
      <c r="N1" s="149" t="s">
        <v>76</v>
      </c>
    </row>
    <row r="2" spans="1:14" s="36" customFormat="1" ht="18.75" customHeight="1" x14ac:dyDescent="0.25">
      <c r="A2" s="149"/>
      <c r="B2" s="149"/>
      <c r="C2" s="149" t="s">
        <v>80</v>
      </c>
      <c r="D2" s="149" t="s">
        <v>81</v>
      </c>
      <c r="E2" s="149"/>
      <c r="F2" s="149"/>
      <c r="G2" s="149"/>
      <c r="H2" s="149"/>
      <c r="I2" s="149" t="s">
        <v>82</v>
      </c>
      <c r="J2" s="149"/>
      <c r="K2" s="149"/>
      <c r="L2" s="149"/>
      <c r="M2" s="149"/>
      <c r="N2" s="149"/>
    </row>
    <row r="3" spans="1:14" s="36" customFormat="1" ht="50.25" customHeight="1" x14ac:dyDescent="0.25">
      <c r="A3" s="149"/>
      <c r="B3" s="149"/>
      <c r="C3" s="149"/>
      <c r="D3" s="43" t="s">
        <v>83</v>
      </c>
      <c r="E3" s="43" t="s">
        <v>84</v>
      </c>
      <c r="F3" s="43" t="s">
        <v>85</v>
      </c>
      <c r="G3" s="43" t="s">
        <v>86</v>
      </c>
      <c r="H3" s="43" t="s">
        <v>39</v>
      </c>
      <c r="I3" s="43" t="s">
        <v>83</v>
      </c>
      <c r="J3" s="43" t="s">
        <v>87</v>
      </c>
      <c r="K3" s="43" t="s">
        <v>88</v>
      </c>
      <c r="L3" s="43" t="s">
        <v>86</v>
      </c>
      <c r="M3" s="43" t="s">
        <v>39</v>
      </c>
      <c r="N3" s="149"/>
    </row>
    <row r="4" spans="1:14" ht="14.45" x14ac:dyDescent="0.35">
      <c r="A4" s="38">
        <v>1</v>
      </c>
      <c r="B4" s="38" t="s">
        <v>7</v>
      </c>
      <c r="C4" s="39">
        <v>14998</v>
      </c>
      <c r="D4" s="39">
        <v>223</v>
      </c>
      <c r="E4" s="39">
        <v>0</v>
      </c>
      <c r="F4" s="39">
        <v>0</v>
      </c>
      <c r="G4" s="39">
        <v>0</v>
      </c>
      <c r="H4" s="44">
        <f>D4+E4+F4+G4</f>
        <v>223</v>
      </c>
      <c r="I4" s="40">
        <v>267</v>
      </c>
      <c r="J4" s="40">
        <v>3295</v>
      </c>
      <c r="K4" s="40">
        <v>3396</v>
      </c>
      <c r="L4" s="40">
        <v>0</v>
      </c>
      <c r="M4" s="53">
        <f>I4+J4+K4+L4</f>
        <v>6958</v>
      </c>
      <c r="N4" s="44">
        <f>M4-H4</f>
        <v>6735</v>
      </c>
    </row>
    <row r="5" spans="1:14" ht="14.45" x14ac:dyDescent="0.35">
      <c r="A5" s="38">
        <v>2</v>
      </c>
      <c r="B5" s="38" t="s">
        <v>11</v>
      </c>
      <c r="C5" s="39">
        <v>4942</v>
      </c>
      <c r="D5" s="39">
        <v>0</v>
      </c>
      <c r="E5" s="39">
        <v>0</v>
      </c>
      <c r="F5" s="39">
        <v>0</v>
      </c>
      <c r="G5" s="39">
        <v>0</v>
      </c>
      <c r="H5" s="44">
        <f t="shared" ref="H5:H38" si="0">D5+E5+F5+G5</f>
        <v>0</v>
      </c>
      <c r="I5" s="40">
        <v>257</v>
      </c>
      <c r="J5" s="40">
        <v>0</v>
      </c>
      <c r="K5" s="40">
        <v>0</v>
      </c>
      <c r="L5" s="40">
        <v>0</v>
      </c>
      <c r="M5" s="53">
        <f t="shared" ref="M5:M37" si="1">I5+J5+K5+L5</f>
        <v>257</v>
      </c>
      <c r="N5" s="44">
        <f t="shared" ref="N5:N37" si="2">M5-H5</f>
        <v>257</v>
      </c>
    </row>
    <row r="6" spans="1:14" ht="14.45" x14ac:dyDescent="0.35">
      <c r="A6" s="38">
        <v>3</v>
      </c>
      <c r="B6" s="38" t="s">
        <v>37</v>
      </c>
      <c r="C6" s="39">
        <v>574</v>
      </c>
      <c r="D6" s="39">
        <v>0</v>
      </c>
      <c r="E6" s="39">
        <v>0</v>
      </c>
      <c r="F6" s="39">
        <v>0</v>
      </c>
      <c r="G6" s="39">
        <v>0</v>
      </c>
      <c r="H6" s="44">
        <f t="shared" si="0"/>
        <v>0</v>
      </c>
      <c r="I6" s="40">
        <v>24</v>
      </c>
      <c r="J6" s="40">
        <v>0</v>
      </c>
      <c r="K6" s="40">
        <v>470</v>
      </c>
      <c r="L6" s="40">
        <v>0</v>
      </c>
      <c r="M6" s="53">
        <f t="shared" si="1"/>
        <v>494</v>
      </c>
      <c r="N6" s="44">
        <f t="shared" si="2"/>
        <v>494</v>
      </c>
    </row>
    <row r="7" spans="1:14" ht="14.45" x14ac:dyDescent="0.35">
      <c r="A7" s="38">
        <v>4</v>
      </c>
      <c r="B7" s="38" t="s">
        <v>6</v>
      </c>
      <c r="C7" s="39">
        <v>500</v>
      </c>
      <c r="D7" s="39">
        <v>0</v>
      </c>
      <c r="E7" s="39">
        <v>0</v>
      </c>
      <c r="F7" s="39">
        <v>0</v>
      </c>
      <c r="G7" s="39">
        <v>0</v>
      </c>
      <c r="H7" s="44">
        <f t="shared" si="0"/>
        <v>0</v>
      </c>
      <c r="I7" s="40">
        <v>0</v>
      </c>
      <c r="J7" s="40">
        <v>0</v>
      </c>
      <c r="K7" s="40">
        <v>0</v>
      </c>
      <c r="L7" s="40">
        <v>0</v>
      </c>
      <c r="M7" s="53">
        <f t="shared" si="1"/>
        <v>0</v>
      </c>
      <c r="N7" s="44">
        <f t="shared" si="2"/>
        <v>0</v>
      </c>
    </row>
    <row r="8" spans="1:14" ht="14.45" x14ac:dyDescent="0.35">
      <c r="A8" s="38">
        <v>5</v>
      </c>
      <c r="B8" s="38" t="s">
        <v>38</v>
      </c>
      <c r="C8" s="39">
        <v>13</v>
      </c>
      <c r="D8" s="39">
        <v>0</v>
      </c>
      <c r="E8" s="39">
        <v>0</v>
      </c>
      <c r="F8" s="39">
        <v>0</v>
      </c>
      <c r="G8" s="39">
        <v>0</v>
      </c>
      <c r="H8" s="44">
        <f t="shared" si="0"/>
        <v>0</v>
      </c>
      <c r="I8" s="40">
        <v>0</v>
      </c>
      <c r="J8" s="40">
        <v>0</v>
      </c>
      <c r="K8" s="40">
        <v>0</v>
      </c>
      <c r="L8" s="40">
        <v>0</v>
      </c>
      <c r="M8" s="53">
        <f t="shared" si="1"/>
        <v>0</v>
      </c>
      <c r="N8" s="44">
        <f t="shared" si="2"/>
        <v>0</v>
      </c>
    </row>
    <row r="9" spans="1:14" ht="14.45" x14ac:dyDescent="0.35">
      <c r="A9" s="38">
        <v>6</v>
      </c>
      <c r="B9" s="38" t="s">
        <v>21</v>
      </c>
      <c r="C9" s="39">
        <v>10344</v>
      </c>
      <c r="D9" s="39">
        <v>26</v>
      </c>
      <c r="E9" s="39">
        <v>0</v>
      </c>
      <c r="F9" s="39">
        <v>0</v>
      </c>
      <c r="G9" s="39">
        <v>0</v>
      </c>
      <c r="H9" s="44">
        <f t="shared" si="0"/>
        <v>26</v>
      </c>
      <c r="I9" s="40">
        <v>49</v>
      </c>
      <c r="J9" s="40">
        <v>343</v>
      </c>
      <c r="K9" s="40">
        <v>0</v>
      </c>
      <c r="L9" s="40">
        <v>0</v>
      </c>
      <c r="M9" s="53">
        <f t="shared" si="1"/>
        <v>392</v>
      </c>
      <c r="N9" s="44">
        <f t="shared" si="2"/>
        <v>366</v>
      </c>
    </row>
    <row r="10" spans="1:14" ht="14.45" x14ac:dyDescent="0.35">
      <c r="A10" s="38">
        <v>7</v>
      </c>
      <c r="B10" s="38" t="s">
        <v>10</v>
      </c>
      <c r="C10" s="39">
        <v>4626</v>
      </c>
      <c r="D10" s="39">
        <v>0</v>
      </c>
      <c r="E10" s="39">
        <v>0</v>
      </c>
      <c r="F10" s="39">
        <v>0</v>
      </c>
      <c r="G10" s="39">
        <v>0</v>
      </c>
      <c r="H10" s="44">
        <f t="shared" si="0"/>
        <v>0</v>
      </c>
      <c r="I10" s="40">
        <v>257</v>
      </c>
      <c r="J10" s="40">
        <v>0</v>
      </c>
      <c r="K10" s="40">
        <v>0</v>
      </c>
      <c r="L10" s="40">
        <v>0</v>
      </c>
      <c r="M10" s="53">
        <f t="shared" si="1"/>
        <v>257</v>
      </c>
      <c r="N10" s="44">
        <f t="shared" si="2"/>
        <v>257</v>
      </c>
    </row>
    <row r="11" spans="1:14" ht="14.45" x14ac:dyDescent="0.35">
      <c r="A11" s="38">
        <v>8</v>
      </c>
      <c r="B11" s="38" t="s">
        <v>12</v>
      </c>
      <c r="C11" s="39">
        <v>1300</v>
      </c>
      <c r="D11" s="39">
        <v>16</v>
      </c>
      <c r="E11" s="39">
        <v>0</v>
      </c>
      <c r="F11" s="39">
        <v>0</v>
      </c>
      <c r="G11" s="39">
        <v>0</v>
      </c>
      <c r="H11" s="44">
        <f t="shared" si="0"/>
        <v>16</v>
      </c>
      <c r="I11" s="40">
        <v>44</v>
      </c>
      <c r="J11" s="40">
        <v>0</v>
      </c>
      <c r="K11" s="40">
        <v>114</v>
      </c>
      <c r="L11" s="40">
        <v>0</v>
      </c>
      <c r="M11" s="53">
        <f t="shared" si="1"/>
        <v>158</v>
      </c>
      <c r="N11" s="44">
        <f t="shared" si="2"/>
        <v>142</v>
      </c>
    </row>
    <row r="12" spans="1:14" ht="14.45" x14ac:dyDescent="0.35">
      <c r="A12" s="38">
        <v>9</v>
      </c>
      <c r="B12" s="38" t="s">
        <v>36</v>
      </c>
      <c r="C12" s="39">
        <v>1129</v>
      </c>
      <c r="D12" s="39">
        <v>75</v>
      </c>
      <c r="E12" s="39">
        <v>0</v>
      </c>
      <c r="F12" s="39">
        <v>0</v>
      </c>
      <c r="G12" s="39">
        <v>0</v>
      </c>
      <c r="H12" s="44">
        <f t="shared" si="0"/>
        <v>75</v>
      </c>
      <c r="I12" s="40">
        <v>91</v>
      </c>
      <c r="J12" s="40">
        <v>42</v>
      </c>
      <c r="K12" s="40">
        <v>0</v>
      </c>
      <c r="L12" s="40">
        <v>0</v>
      </c>
      <c r="M12" s="53">
        <f t="shared" si="1"/>
        <v>133</v>
      </c>
      <c r="N12" s="44">
        <f t="shared" si="2"/>
        <v>58</v>
      </c>
    </row>
    <row r="13" spans="1:14" ht="14.45" x14ac:dyDescent="0.35">
      <c r="A13" s="38">
        <v>10</v>
      </c>
      <c r="B13" s="38" t="s">
        <v>15</v>
      </c>
      <c r="C13" s="39">
        <v>262</v>
      </c>
      <c r="D13" s="39">
        <v>0</v>
      </c>
      <c r="E13" s="39">
        <v>0</v>
      </c>
      <c r="F13" s="39">
        <v>0</v>
      </c>
      <c r="G13" s="39">
        <v>0</v>
      </c>
      <c r="H13" s="44">
        <f t="shared" si="0"/>
        <v>0</v>
      </c>
      <c r="I13" s="40">
        <v>1</v>
      </c>
      <c r="J13" s="40">
        <v>0</v>
      </c>
      <c r="K13" s="40">
        <v>0</v>
      </c>
      <c r="L13" s="40">
        <v>0</v>
      </c>
      <c r="M13" s="53">
        <f t="shared" si="1"/>
        <v>1</v>
      </c>
      <c r="N13" s="44">
        <f t="shared" si="2"/>
        <v>1</v>
      </c>
    </row>
    <row r="14" spans="1:14" ht="14.45" x14ac:dyDescent="0.35">
      <c r="A14" s="38">
        <v>11</v>
      </c>
      <c r="B14" s="38" t="s">
        <v>14</v>
      </c>
      <c r="C14" s="39">
        <v>17</v>
      </c>
      <c r="D14" s="39">
        <v>1</v>
      </c>
      <c r="E14" s="39">
        <v>0</v>
      </c>
      <c r="F14" s="39">
        <v>0</v>
      </c>
      <c r="G14" s="39">
        <v>0</v>
      </c>
      <c r="H14" s="44">
        <f t="shared" si="0"/>
        <v>1</v>
      </c>
      <c r="I14" s="40">
        <v>1</v>
      </c>
      <c r="J14" s="40">
        <v>0</v>
      </c>
      <c r="K14" s="40">
        <v>0</v>
      </c>
      <c r="L14" s="40">
        <v>0</v>
      </c>
      <c r="M14" s="53">
        <f t="shared" si="1"/>
        <v>1</v>
      </c>
      <c r="N14" s="44">
        <f t="shared" si="2"/>
        <v>0</v>
      </c>
    </row>
    <row r="15" spans="1:14" ht="14.45" x14ac:dyDescent="0.35">
      <c r="A15" s="38">
        <v>12</v>
      </c>
      <c r="B15" s="38" t="s">
        <v>5</v>
      </c>
      <c r="C15" s="39">
        <v>9281</v>
      </c>
      <c r="D15" s="39">
        <v>203</v>
      </c>
      <c r="E15" s="39">
        <v>0</v>
      </c>
      <c r="F15" s="39">
        <v>0</v>
      </c>
      <c r="G15" s="39">
        <v>0</v>
      </c>
      <c r="H15" s="44">
        <f t="shared" si="0"/>
        <v>203</v>
      </c>
      <c r="I15" s="40">
        <v>68</v>
      </c>
      <c r="J15" s="40">
        <v>158</v>
      </c>
      <c r="K15" s="40">
        <v>0</v>
      </c>
      <c r="L15" s="40">
        <v>0</v>
      </c>
      <c r="M15" s="53">
        <f t="shared" si="1"/>
        <v>226</v>
      </c>
      <c r="N15" s="44">
        <f t="shared" si="2"/>
        <v>23</v>
      </c>
    </row>
    <row r="16" spans="1:14" ht="14.45" x14ac:dyDescent="0.35">
      <c r="A16" s="38">
        <v>13</v>
      </c>
      <c r="B16" s="38" t="s">
        <v>17</v>
      </c>
      <c r="C16" s="39">
        <v>9718</v>
      </c>
      <c r="D16" s="39">
        <v>4932</v>
      </c>
      <c r="E16" s="39">
        <v>0</v>
      </c>
      <c r="F16" s="39">
        <v>0</v>
      </c>
      <c r="G16" s="39">
        <v>0</v>
      </c>
      <c r="H16" s="44">
        <f t="shared" si="0"/>
        <v>4932</v>
      </c>
      <c r="I16" s="40">
        <v>776</v>
      </c>
      <c r="J16" s="40">
        <v>1122</v>
      </c>
      <c r="K16" s="40">
        <v>0</v>
      </c>
      <c r="L16" s="40">
        <v>5813</v>
      </c>
      <c r="M16" s="53">
        <f t="shared" si="1"/>
        <v>7711</v>
      </c>
      <c r="N16" s="44">
        <f t="shared" si="2"/>
        <v>2779</v>
      </c>
    </row>
    <row r="17" spans="1:14" ht="14.45" x14ac:dyDescent="0.35">
      <c r="A17" s="38">
        <v>14</v>
      </c>
      <c r="B17" s="38" t="s">
        <v>24</v>
      </c>
      <c r="C17" s="39">
        <v>611</v>
      </c>
      <c r="D17" s="39">
        <v>81</v>
      </c>
      <c r="E17" s="39">
        <v>0</v>
      </c>
      <c r="F17" s="39">
        <v>0</v>
      </c>
      <c r="G17" s="39">
        <v>0</v>
      </c>
      <c r="H17" s="44">
        <f t="shared" si="0"/>
        <v>81</v>
      </c>
      <c r="I17" s="40">
        <v>81</v>
      </c>
      <c r="J17" s="40">
        <v>0</v>
      </c>
      <c r="K17" s="40">
        <v>0</v>
      </c>
      <c r="L17" s="40">
        <v>0</v>
      </c>
      <c r="M17" s="53">
        <f t="shared" si="1"/>
        <v>81</v>
      </c>
      <c r="N17" s="44">
        <f>M17-H17</f>
        <v>0</v>
      </c>
    </row>
    <row r="18" spans="1:14" ht="14.45" x14ac:dyDescent="0.35">
      <c r="A18" s="38">
        <v>15</v>
      </c>
      <c r="B18" s="38" t="s">
        <v>23</v>
      </c>
      <c r="C18" s="39">
        <v>98</v>
      </c>
      <c r="D18" s="39">
        <v>0</v>
      </c>
      <c r="E18" s="39">
        <v>0</v>
      </c>
      <c r="F18" s="39">
        <v>0</v>
      </c>
      <c r="G18" s="39">
        <v>0</v>
      </c>
      <c r="H18" s="44">
        <f t="shared" si="0"/>
        <v>0</v>
      </c>
      <c r="I18" s="40">
        <v>49</v>
      </c>
      <c r="J18" s="40">
        <v>343</v>
      </c>
      <c r="K18" s="40">
        <v>0</v>
      </c>
      <c r="L18" s="40">
        <v>0</v>
      </c>
      <c r="M18" s="53">
        <f t="shared" si="1"/>
        <v>392</v>
      </c>
      <c r="N18" s="44">
        <f t="shared" si="2"/>
        <v>392</v>
      </c>
    </row>
    <row r="19" spans="1:14" ht="14.45" x14ac:dyDescent="0.35">
      <c r="A19" s="38">
        <v>16</v>
      </c>
      <c r="B19" s="38" t="s">
        <v>13</v>
      </c>
      <c r="C19" s="39">
        <v>37</v>
      </c>
      <c r="D19" s="39">
        <v>37</v>
      </c>
      <c r="E19" s="39">
        <v>0</v>
      </c>
      <c r="F19" s="39">
        <v>0</v>
      </c>
      <c r="G19" s="39">
        <v>0</v>
      </c>
      <c r="H19" s="44">
        <f t="shared" si="0"/>
        <v>37</v>
      </c>
      <c r="I19" s="40">
        <v>41</v>
      </c>
      <c r="J19" s="40">
        <v>0</v>
      </c>
      <c r="K19" s="40">
        <v>0</v>
      </c>
      <c r="L19" s="40">
        <v>0</v>
      </c>
      <c r="M19" s="53">
        <f t="shared" si="1"/>
        <v>41</v>
      </c>
      <c r="N19" s="44">
        <f t="shared" si="2"/>
        <v>4</v>
      </c>
    </row>
    <row r="20" spans="1:14" ht="14.45" x14ac:dyDescent="0.35">
      <c r="A20" s="38">
        <v>17</v>
      </c>
      <c r="B20" s="38" t="s">
        <v>34</v>
      </c>
      <c r="C20" s="39">
        <v>5903</v>
      </c>
      <c r="D20" s="39">
        <v>54</v>
      </c>
      <c r="E20" s="39">
        <v>0</v>
      </c>
      <c r="F20" s="39">
        <v>0</v>
      </c>
      <c r="G20" s="39">
        <v>0</v>
      </c>
      <c r="H20" s="44">
        <f t="shared" si="0"/>
        <v>54</v>
      </c>
      <c r="I20" s="40">
        <v>77</v>
      </c>
      <c r="J20" s="40">
        <v>484</v>
      </c>
      <c r="K20" s="40">
        <v>0</v>
      </c>
      <c r="L20" s="40">
        <v>0</v>
      </c>
      <c r="M20" s="53">
        <f t="shared" si="1"/>
        <v>561</v>
      </c>
      <c r="N20" s="44">
        <f t="shared" si="2"/>
        <v>507</v>
      </c>
    </row>
    <row r="21" spans="1:14" ht="14.45" x14ac:dyDescent="0.35">
      <c r="A21" s="38">
        <v>18</v>
      </c>
      <c r="B21" s="38" t="s">
        <v>19</v>
      </c>
      <c r="C21" s="39">
        <v>1470</v>
      </c>
      <c r="D21" s="39">
        <v>17</v>
      </c>
      <c r="E21" s="39">
        <v>0</v>
      </c>
      <c r="F21" s="39">
        <v>0</v>
      </c>
      <c r="G21" s="39">
        <v>0</v>
      </c>
      <c r="H21" s="44">
        <f t="shared" si="0"/>
        <v>17</v>
      </c>
      <c r="I21" s="40">
        <v>35</v>
      </c>
      <c r="J21" s="40">
        <v>0</v>
      </c>
      <c r="K21" s="40">
        <v>0</v>
      </c>
      <c r="L21" s="40">
        <v>0</v>
      </c>
      <c r="M21" s="53">
        <f t="shared" si="1"/>
        <v>35</v>
      </c>
      <c r="N21" s="44">
        <f t="shared" si="2"/>
        <v>18</v>
      </c>
    </row>
    <row r="22" spans="1:14" ht="14.45" x14ac:dyDescent="0.35">
      <c r="A22" s="38">
        <v>19</v>
      </c>
      <c r="B22" s="38" t="s">
        <v>32</v>
      </c>
      <c r="C22" s="39">
        <v>1562</v>
      </c>
      <c r="D22" s="40">
        <v>9</v>
      </c>
      <c r="E22" s="40">
        <v>6</v>
      </c>
      <c r="F22" s="40">
        <v>10</v>
      </c>
      <c r="G22" s="40">
        <v>0</v>
      </c>
      <c r="H22" s="44">
        <f t="shared" si="0"/>
        <v>25</v>
      </c>
      <c r="I22" s="40">
        <v>9</v>
      </c>
      <c r="J22" s="40">
        <v>6</v>
      </c>
      <c r="K22" s="40">
        <v>10</v>
      </c>
      <c r="L22" s="40">
        <v>0</v>
      </c>
      <c r="M22" s="53">
        <f t="shared" si="1"/>
        <v>25</v>
      </c>
      <c r="N22" s="44">
        <f t="shared" si="2"/>
        <v>0</v>
      </c>
    </row>
    <row r="23" spans="1:14" ht="14.45" x14ac:dyDescent="0.35">
      <c r="A23" s="38">
        <v>20</v>
      </c>
      <c r="B23" s="38" t="s">
        <v>28</v>
      </c>
      <c r="C23" s="39">
        <v>1103</v>
      </c>
      <c r="D23" s="39">
        <v>33</v>
      </c>
      <c r="E23" s="39">
        <v>0</v>
      </c>
      <c r="F23" s="39">
        <v>0</v>
      </c>
      <c r="G23" s="39">
        <v>0</v>
      </c>
      <c r="H23" s="44">
        <f t="shared" si="0"/>
        <v>33</v>
      </c>
      <c r="I23" s="40">
        <v>46</v>
      </c>
      <c r="J23" s="40">
        <v>923</v>
      </c>
      <c r="K23" s="40">
        <v>0</v>
      </c>
      <c r="L23" s="40">
        <v>0</v>
      </c>
      <c r="M23" s="53">
        <f t="shared" si="1"/>
        <v>969</v>
      </c>
      <c r="N23" s="44">
        <f t="shared" si="2"/>
        <v>936</v>
      </c>
    </row>
    <row r="24" spans="1:14" ht="14.45" x14ac:dyDescent="0.35">
      <c r="A24" s="38">
        <v>21</v>
      </c>
      <c r="B24" s="38" t="s">
        <v>31</v>
      </c>
      <c r="C24" s="39">
        <v>567</v>
      </c>
      <c r="D24" s="39">
        <v>51</v>
      </c>
      <c r="E24" s="39">
        <v>0</v>
      </c>
      <c r="F24" s="39">
        <v>0</v>
      </c>
      <c r="G24" s="39">
        <v>0</v>
      </c>
      <c r="H24" s="44">
        <f t="shared" si="0"/>
        <v>51</v>
      </c>
      <c r="I24" s="40">
        <v>38</v>
      </c>
      <c r="J24" s="40">
        <v>60</v>
      </c>
      <c r="K24" s="40">
        <v>0</v>
      </c>
      <c r="L24" s="40">
        <v>0</v>
      </c>
      <c r="M24" s="53">
        <f t="shared" si="1"/>
        <v>98</v>
      </c>
      <c r="N24" s="44">
        <f t="shared" si="2"/>
        <v>47</v>
      </c>
    </row>
    <row r="25" spans="1:14" ht="14.45" x14ac:dyDescent="0.35">
      <c r="A25" s="38">
        <v>22</v>
      </c>
      <c r="B25" s="38" t="s">
        <v>18</v>
      </c>
      <c r="C25" s="39">
        <v>522</v>
      </c>
      <c r="D25" s="39">
        <v>0</v>
      </c>
      <c r="E25" s="39">
        <v>0</v>
      </c>
      <c r="F25" s="39">
        <v>0</v>
      </c>
      <c r="G25" s="39">
        <v>0</v>
      </c>
      <c r="H25" s="44">
        <f t="shared" si="0"/>
        <v>0</v>
      </c>
      <c r="I25" s="41">
        <v>0</v>
      </c>
      <c r="J25" s="41">
        <v>0</v>
      </c>
      <c r="K25" s="41">
        <v>0</v>
      </c>
      <c r="L25" s="41">
        <v>0</v>
      </c>
      <c r="M25" s="53">
        <f t="shared" si="1"/>
        <v>0</v>
      </c>
      <c r="N25" s="44">
        <f t="shared" si="2"/>
        <v>0</v>
      </c>
    </row>
    <row r="26" spans="1:14" ht="14.45" x14ac:dyDescent="0.35">
      <c r="A26" s="38">
        <v>23</v>
      </c>
      <c r="B26" s="38" t="s">
        <v>8</v>
      </c>
      <c r="C26" s="39">
        <v>615</v>
      </c>
      <c r="D26" s="39">
        <v>137</v>
      </c>
      <c r="E26" s="39">
        <v>0</v>
      </c>
      <c r="F26" s="39">
        <v>0</v>
      </c>
      <c r="G26" s="39">
        <v>0</v>
      </c>
      <c r="H26" s="44">
        <f t="shared" si="0"/>
        <v>137</v>
      </c>
      <c r="I26" s="40">
        <v>68</v>
      </c>
      <c r="J26" s="40">
        <v>158</v>
      </c>
      <c r="K26" s="40">
        <v>0</v>
      </c>
      <c r="L26" s="40">
        <v>0</v>
      </c>
      <c r="M26" s="53">
        <f t="shared" si="1"/>
        <v>226</v>
      </c>
      <c r="N26" s="44">
        <f t="shared" si="2"/>
        <v>89</v>
      </c>
    </row>
    <row r="27" spans="1:14" ht="14.45" x14ac:dyDescent="0.35">
      <c r="A27" s="38">
        <v>24</v>
      </c>
      <c r="B27" s="38" t="s">
        <v>20</v>
      </c>
      <c r="C27" s="39">
        <v>410</v>
      </c>
      <c r="D27" s="39">
        <v>5</v>
      </c>
      <c r="E27" s="39">
        <v>0</v>
      </c>
      <c r="F27" s="39">
        <v>0</v>
      </c>
      <c r="G27" s="39">
        <v>0</v>
      </c>
      <c r="H27" s="44">
        <f t="shared" si="0"/>
        <v>5</v>
      </c>
      <c r="I27" s="40">
        <v>5</v>
      </c>
      <c r="J27" s="40">
        <v>0</v>
      </c>
      <c r="K27" s="40">
        <v>0</v>
      </c>
      <c r="L27" s="40">
        <v>0</v>
      </c>
      <c r="M27" s="53">
        <f t="shared" si="1"/>
        <v>5</v>
      </c>
      <c r="N27" s="44">
        <f t="shared" si="2"/>
        <v>0</v>
      </c>
    </row>
    <row r="28" spans="1:14" ht="14.45" x14ac:dyDescent="0.35">
      <c r="A28" s="38">
        <v>25</v>
      </c>
      <c r="B28" s="38" t="s">
        <v>16</v>
      </c>
      <c r="C28" s="39">
        <v>394</v>
      </c>
      <c r="D28" s="39">
        <v>0</v>
      </c>
      <c r="E28" s="39">
        <v>0</v>
      </c>
      <c r="F28" s="39">
        <v>0</v>
      </c>
      <c r="G28" s="39">
        <v>0</v>
      </c>
      <c r="H28" s="44">
        <f t="shared" si="0"/>
        <v>0</v>
      </c>
      <c r="I28" s="40">
        <v>125</v>
      </c>
      <c r="J28" s="40">
        <v>0</v>
      </c>
      <c r="K28" s="40">
        <v>0</v>
      </c>
      <c r="L28" s="40">
        <v>0</v>
      </c>
      <c r="M28" s="53">
        <f t="shared" si="1"/>
        <v>125</v>
      </c>
      <c r="N28" s="44">
        <f t="shared" si="2"/>
        <v>125</v>
      </c>
    </row>
    <row r="29" spans="1:14" x14ac:dyDescent="0.25">
      <c r="A29" s="38">
        <v>26</v>
      </c>
      <c r="B29" s="38" t="s">
        <v>25</v>
      </c>
      <c r="C29" s="39">
        <v>336</v>
      </c>
      <c r="D29" s="39">
        <v>0</v>
      </c>
      <c r="E29" s="39">
        <v>0</v>
      </c>
      <c r="F29" s="39">
        <v>0</v>
      </c>
      <c r="G29" s="39">
        <v>0</v>
      </c>
      <c r="H29" s="44">
        <f t="shared" si="0"/>
        <v>0</v>
      </c>
      <c r="I29" s="40">
        <v>0</v>
      </c>
      <c r="J29" s="40">
        <v>0</v>
      </c>
      <c r="K29" s="40">
        <v>0</v>
      </c>
      <c r="L29" s="40">
        <v>0</v>
      </c>
      <c r="M29" s="53">
        <f t="shared" si="1"/>
        <v>0</v>
      </c>
      <c r="N29" s="44">
        <f t="shared" si="2"/>
        <v>0</v>
      </c>
    </row>
    <row r="30" spans="1:14" x14ac:dyDescent="0.25">
      <c r="A30" s="38">
        <v>27</v>
      </c>
      <c r="B30" s="38" t="s">
        <v>22</v>
      </c>
      <c r="C30" s="39">
        <v>345</v>
      </c>
      <c r="D30" s="39">
        <v>0</v>
      </c>
      <c r="E30" s="39">
        <v>0</v>
      </c>
      <c r="F30" s="39">
        <v>0</v>
      </c>
      <c r="G30" s="39">
        <v>0</v>
      </c>
      <c r="H30" s="44">
        <f t="shared" si="0"/>
        <v>0</v>
      </c>
      <c r="I30" s="40">
        <v>0</v>
      </c>
      <c r="J30" s="40">
        <v>0</v>
      </c>
      <c r="K30" s="40">
        <v>0</v>
      </c>
      <c r="L30" s="40">
        <v>0</v>
      </c>
      <c r="M30" s="53">
        <f t="shared" si="1"/>
        <v>0</v>
      </c>
      <c r="N30" s="44">
        <f t="shared" si="2"/>
        <v>0</v>
      </c>
    </row>
    <row r="31" spans="1:14" x14ac:dyDescent="0.25">
      <c r="A31" s="38">
        <v>28</v>
      </c>
      <c r="B31" s="38" t="s">
        <v>9</v>
      </c>
      <c r="C31" s="39">
        <v>110</v>
      </c>
      <c r="D31" s="39">
        <v>88</v>
      </c>
      <c r="E31" s="39">
        <v>0</v>
      </c>
      <c r="F31" s="39">
        <v>0</v>
      </c>
      <c r="G31" s="39">
        <v>0</v>
      </c>
      <c r="H31" s="44">
        <f t="shared" si="0"/>
        <v>88</v>
      </c>
      <c r="I31" s="40">
        <v>88</v>
      </c>
      <c r="J31" s="40">
        <v>0</v>
      </c>
      <c r="K31" s="40">
        <v>0</v>
      </c>
      <c r="L31" s="40">
        <v>0</v>
      </c>
      <c r="M31" s="53">
        <f t="shared" si="1"/>
        <v>88</v>
      </c>
      <c r="N31" s="44">
        <f t="shared" si="2"/>
        <v>0</v>
      </c>
    </row>
    <row r="32" spans="1:14" x14ac:dyDescent="0.25">
      <c r="A32" s="38">
        <v>29</v>
      </c>
      <c r="B32" s="38" t="s">
        <v>27</v>
      </c>
      <c r="C32" s="39">
        <v>13</v>
      </c>
      <c r="D32" s="39">
        <v>0</v>
      </c>
      <c r="E32" s="39">
        <v>0</v>
      </c>
      <c r="F32" s="39">
        <v>0</v>
      </c>
      <c r="G32" s="39">
        <v>0</v>
      </c>
      <c r="H32" s="44">
        <f t="shared" si="0"/>
        <v>0</v>
      </c>
      <c r="I32" s="40">
        <v>0</v>
      </c>
      <c r="J32" s="40">
        <v>0</v>
      </c>
      <c r="K32" s="40">
        <v>0</v>
      </c>
      <c r="L32" s="40">
        <v>0</v>
      </c>
      <c r="M32" s="53">
        <f t="shared" si="1"/>
        <v>0</v>
      </c>
      <c r="N32" s="44">
        <f t="shared" si="2"/>
        <v>0</v>
      </c>
    </row>
    <row r="33" spans="1:14" x14ac:dyDescent="0.25">
      <c r="A33" s="38">
        <v>30</v>
      </c>
      <c r="B33" s="38" t="s">
        <v>29</v>
      </c>
      <c r="C33" s="39">
        <v>445</v>
      </c>
      <c r="D33" s="39">
        <v>17</v>
      </c>
      <c r="E33" s="39">
        <v>0</v>
      </c>
      <c r="F33" s="39">
        <v>0</v>
      </c>
      <c r="G33" s="39">
        <v>0</v>
      </c>
      <c r="H33" s="44">
        <f t="shared" si="0"/>
        <v>17</v>
      </c>
      <c r="I33" s="40">
        <v>17</v>
      </c>
      <c r="J33" s="40">
        <v>0</v>
      </c>
      <c r="K33" s="40">
        <v>0</v>
      </c>
      <c r="L33" s="40">
        <v>0</v>
      </c>
      <c r="M33" s="53">
        <f t="shared" si="1"/>
        <v>17</v>
      </c>
      <c r="N33" s="44">
        <f t="shared" si="2"/>
        <v>0</v>
      </c>
    </row>
    <row r="34" spans="1:14" x14ac:dyDescent="0.25">
      <c r="A34" s="38">
        <v>31</v>
      </c>
      <c r="B34" s="38" t="s">
        <v>33</v>
      </c>
      <c r="C34" s="39">
        <v>392</v>
      </c>
      <c r="D34" s="39">
        <v>11</v>
      </c>
      <c r="E34" s="39">
        <v>0</v>
      </c>
      <c r="F34" s="39">
        <v>0</v>
      </c>
      <c r="G34" s="39">
        <v>0</v>
      </c>
      <c r="H34" s="44">
        <f t="shared" si="0"/>
        <v>11</v>
      </c>
      <c r="I34" s="40">
        <v>57</v>
      </c>
      <c r="J34" s="40">
        <v>0</v>
      </c>
      <c r="K34" s="40">
        <v>0</v>
      </c>
      <c r="L34" s="40">
        <v>0</v>
      </c>
      <c r="M34" s="53">
        <f t="shared" si="1"/>
        <v>57</v>
      </c>
      <c r="N34" s="44">
        <f t="shared" si="2"/>
        <v>46</v>
      </c>
    </row>
    <row r="35" spans="1:14" x14ac:dyDescent="0.25">
      <c r="A35" s="38">
        <v>32</v>
      </c>
      <c r="B35" s="38" t="s">
        <v>30</v>
      </c>
      <c r="C35" s="39">
        <v>219</v>
      </c>
      <c r="D35" s="39">
        <v>2</v>
      </c>
      <c r="E35" s="39">
        <v>0</v>
      </c>
      <c r="F35" s="39">
        <v>0</v>
      </c>
      <c r="G35" s="39">
        <v>0</v>
      </c>
      <c r="H35" s="44">
        <f t="shared" si="0"/>
        <v>2</v>
      </c>
      <c r="I35" s="40">
        <v>2</v>
      </c>
      <c r="J35" s="40">
        <v>0</v>
      </c>
      <c r="K35" s="40">
        <v>0</v>
      </c>
      <c r="L35" s="40">
        <v>0</v>
      </c>
      <c r="M35" s="53">
        <f t="shared" si="1"/>
        <v>2</v>
      </c>
      <c r="N35" s="44">
        <f t="shared" si="2"/>
        <v>0</v>
      </c>
    </row>
    <row r="36" spans="1:14" x14ac:dyDescent="0.25">
      <c r="A36" s="38">
        <v>33</v>
      </c>
      <c r="B36" s="38" t="s">
        <v>35</v>
      </c>
      <c r="C36" s="39">
        <v>181</v>
      </c>
      <c r="D36" s="39">
        <v>0</v>
      </c>
      <c r="E36" s="39">
        <v>0</v>
      </c>
      <c r="F36" s="39">
        <v>0</v>
      </c>
      <c r="G36" s="39">
        <v>0</v>
      </c>
      <c r="H36" s="44">
        <f t="shared" si="0"/>
        <v>0</v>
      </c>
      <c r="I36" s="40">
        <v>0</v>
      </c>
      <c r="J36" s="40">
        <v>0</v>
      </c>
      <c r="K36" s="40">
        <v>0</v>
      </c>
      <c r="L36" s="40">
        <v>19</v>
      </c>
      <c r="M36" s="53">
        <f t="shared" si="1"/>
        <v>19</v>
      </c>
      <c r="N36" s="44">
        <f t="shared" si="2"/>
        <v>19</v>
      </c>
    </row>
    <row r="37" spans="1:14" x14ac:dyDescent="0.25">
      <c r="A37" s="38">
        <v>34</v>
      </c>
      <c r="B37" s="38" t="s">
        <v>26</v>
      </c>
      <c r="C37" s="39">
        <v>15</v>
      </c>
      <c r="D37" s="39">
        <v>0</v>
      </c>
      <c r="E37" s="39">
        <v>0</v>
      </c>
      <c r="F37" s="39">
        <v>0</v>
      </c>
      <c r="G37" s="39">
        <v>0</v>
      </c>
      <c r="H37" s="44">
        <f t="shared" si="0"/>
        <v>0</v>
      </c>
      <c r="I37" s="40">
        <v>0</v>
      </c>
      <c r="J37" s="40">
        <v>0</v>
      </c>
      <c r="K37" s="40">
        <v>0</v>
      </c>
      <c r="L37" s="40">
        <v>0</v>
      </c>
      <c r="M37" s="53">
        <f t="shared" si="1"/>
        <v>0</v>
      </c>
      <c r="N37" s="44">
        <f t="shared" si="2"/>
        <v>0</v>
      </c>
    </row>
    <row r="38" spans="1:14" s="42" customFormat="1" ht="15.75" x14ac:dyDescent="0.25">
      <c r="A38" s="9"/>
      <c r="B38" s="9" t="s">
        <v>39</v>
      </c>
      <c r="C38" s="9">
        <v>73052</v>
      </c>
      <c r="D38" s="9">
        <v>9168</v>
      </c>
      <c r="E38" s="9">
        <v>0</v>
      </c>
      <c r="F38" s="9">
        <v>0</v>
      </c>
      <c r="G38" s="9">
        <v>0</v>
      </c>
      <c r="H38" s="9">
        <f t="shared" si="0"/>
        <v>9168</v>
      </c>
      <c r="I38" s="9">
        <f>SUM(I4:I37)</f>
        <v>2573</v>
      </c>
      <c r="J38" s="9">
        <f t="shared" ref="J38:M38" si="3">SUM(J4:J37)</f>
        <v>6934</v>
      </c>
      <c r="K38" s="9">
        <f t="shared" si="3"/>
        <v>3990</v>
      </c>
      <c r="L38" s="9">
        <f t="shared" si="3"/>
        <v>5832</v>
      </c>
      <c r="M38" s="9">
        <f t="shared" si="3"/>
        <v>19329</v>
      </c>
      <c r="N38" s="9">
        <f>SUM(N4:N37)</f>
        <v>13295</v>
      </c>
    </row>
  </sheetData>
  <mergeCells count="8">
    <mergeCell ref="A1:A3"/>
    <mergeCell ref="B1:B3"/>
    <mergeCell ref="C1:H1"/>
    <mergeCell ref="I1:M1"/>
    <mergeCell ref="N1:N3"/>
    <mergeCell ref="C2:C3"/>
    <mergeCell ref="D2:H2"/>
    <mergeCell ref="I2:M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workbookViewId="0">
      <selection activeCell="N34" sqref="N34"/>
    </sheetView>
  </sheetViews>
  <sheetFormatPr defaultRowHeight="15" x14ac:dyDescent="0.25"/>
  <cols>
    <col min="1" max="1" width="6.140625" customWidth="1"/>
    <col min="2" max="2" width="13.42578125" customWidth="1"/>
    <col min="4" max="4" width="13" customWidth="1"/>
    <col min="5" max="5" width="10.140625" customWidth="1"/>
    <col min="6" max="6" width="14.85546875" customWidth="1"/>
    <col min="7" max="7" width="11.28515625" customWidth="1"/>
    <col min="8" max="8" width="12.5703125" customWidth="1"/>
    <col min="9" max="9" width="10.42578125" customWidth="1"/>
    <col min="10" max="10" width="11.5703125" customWidth="1"/>
    <col min="11" max="12" width="12.85546875" customWidth="1"/>
    <col min="13" max="13" width="12.42578125" customWidth="1"/>
    <col min="14" max="14" width="11.7109375" customWidth="1"/>
    <col min="15" max="15" width="12.42578125" customWidth="1"/>
    <col min="16" max="16" width="9.85546875" customWidth="1"/>
  </cols>
  <sheetData>
    <row r="1" spans="1:17" ht="21" x14ac:dyDescent="0.35">
      <c r="A1" s="200" t="s">
        <v>63</v>
      </c>
      <c r="B1" s="201"/>
      <c r="C1" s="201"/>
      <c r="D1" s="201"/>
      <c r="E1" s="201"/>
      <c r="F1" s="201"/>
      <c r="G1" s="201"/>
      <c r="H1" s="201"/>
      <c r="I1" s="202"/>
      <c r="J1" s="199" t="s">
        <v>54</v>
      </c>
      <c r="K1" s="199"/>
      <c r="L1" s="199"/>
      <c r="M1" s="199"/>
      <c r="N1" s="199"/>
      <c r="O1" s="199"/>
      <c r="P1" s="199"/>
      <c r="Q1" s="30"/>
    </row>
    <row r="2" spans="1:17" s="31" customFormat="1" ht="30" x14ac:dyDescent="0.25">
      <c r="A2" s="198" t="s">
        <v>40</v>
      </c>
      <c r="B2" s="198" t="s">
        <v>1</v>
      </c>
      <c r="C2" s="204" t="s">
        <v>55</v>
      </c>
      <c r="D2" s="198" t="s">
        <v>56</v>
      </c>
      <c r="E2" s="198"/>
      <c r="F2" s="198" t="s">
        <v>57</v>
      </c>
      <c r="G2" s="198"/>
      <c r="H2" s="198" t="s">
        <v>58</v>
      </c>
      <c r="I2" s="198"/>
      <c r="J2" s="15" t="s">
        <v>54</v>
      </c>
      <c r="K2" s="198" t="s">
        <v>56</v>
      </c>
      <c r="L2" s="198"/>
      <c r="M2" s="198" t="s">
        <v>57</v>
      </c>
      <c r="N2" s="198"/>
      <c r="O2" s="198" t="s">
        <v>58</v>
      </c>
      <c r="P2" s="198"/>
      <c r="Q2" s="28" t="s">
        <v>59</v>
      </c>
    </row>
    <row r="3" spans="1:17" ht="57.95" customHeight="1" x14ac:dyDescent="0.25">
      <c r="A3" s="203"/>
      <c r="B3" s="203"/>
      <c r="C3" s="205"/>
      <c r="D3" s="25" t="s">
        <v>60</v>
      </c>
      <c r="E3" s="23" t="s">
        <v>61</v>
      </c>
      <c r="F3" s="25" t="s">
        <v>60</v>
      </c>
      <c r="G3" s="23" t="s">
        <v>61</v>
      </c>
      <c r="H3" s="25" t="s">
        <v>60</v>
      </c>
      <c r="I3" s="23" t="s">
        <v>61</v>
      </c>
      <c r="J3" s="18" t="s">
        <v>62</v>
      </c>
      <c r="K3" s="28" t="s">
        <v>60</v>
      </c>
      <c r="L3" s="15" t="s">
        <v>46</v>
      </c>
      <c r="M3" s="28" t="s">
        <v>60</v>
      </c>
      <c r="N3" s="15" t="s">
        <v>51</v>
      </c>
      <c r="O3" s="28" t="s">
        <v>60</v>
      </c>
      <c r="P3" s="15" t="s">
        <v>52</v>
      </c>
      <c r="Q3" s="28"/>
    </row>
    <row r="4" spans="1:17" ht="14.45" x14ac:dyDescent="0.35">
      <c r="A4" s="16">
        <v>1</v>
      </c>
      <c r="B4" s="16" t="s">
        <v>9</v>
      </c>
      <c r="C4" s="20">
        <v>20320</v>
      </c>
      <c r="D4" s="13">
        <v>-3</v>
      </c>
      <c r="E4" s="21">
        <v>6382</v>
      </c>
      <c r="F4" s="13">
        <v>0</v>
      </c>
      <c r="G4" s="21">
        <v>2775</v>
      </c>
      <c r="H4" s="13">
        <v>8</v>
      </c>
      <c r="I4" s="21">
        <v>11424</v>
      </c>
      <c r="J4" s="12">
        <v>13236</v>
      </c>
      <c r="K4" s="27">
        <v>2</v>
      </c>
      <c r="L4" s="26">
        <v>4206</v>
      </c>
      <c r="M4" s="27">
        <v>0</v>
      </c>
      <c r="N4" s="26">
        <v>347</v>
      </c>
      <c r="O4" s="27">
        <v>1</v>
      </c>
      <c r="P4" s="14">
        <v>6605</v>
      </c>
      <c r="Q4" s="14">
        <v>842</v>
      </c>
    </row>
    <row r="5" spans="1:17" ht="14.45" x14ac:dyDescent="0.35">
      <c r="A5" s="16">
        <v>2</v>
      </c>
      <c r="B5" s="16" t="s">
        <v>10</v>
      </c>
      <c r="C5" s="20">
        <v>63597</v>
      </c>
      <c r="D5" s="13">
        <v>0</v>
      </c>
      <c r="E5" s="21">
        <v>27124</v>
      </c>
      <c r="F5" s="13">
        <v>0</v>
      </c>
      <c r="G5" s="21">
        <v>8039</v>
      </c>
      <c r="H5" s="13">
        <v>53</v>
      </c>
      <c r="I5" s="21">
        <v>43584</v>
      </c>
      <c r="J5" s="12">
        <v>15386</v>
      </c>
      <c r="K5" s="27">
        <v>0</v>
      </c>
      <c r="L5" s="26">
        <v>1071</v>
      </c>
      <c r="M5" s="27">
        <v>0</v>
      </c>
      <c r="N5" s="26">
        <v>1738</v>
      </c>
      <c r="O5" s="27">
        <v>3</v>
      </c>
      <c r="P5" s="14">
        <v>8231</v>
      </c>
      <c r="Q5" s="14">
        <v>585</v>
      </c>
    </row>
    <row r="6" spans="1:17" ht="14.45" x14ac:dyDescent="0.35">
      <c r="A6" s="16">
        <v>3</v>
      </c>
      <c r="B6" s="16" t="s">
        <v>21</v>
      </c>
      <c r="C6" s="20">
        <v>45792</v>
      </c>
      <c r="D6" s="13">
        <v>188</v>
      </c>
      <c r="E6" s="21">
        <v>14970</v>
      </c>
      <c r="F6" s="13">
        <v>0</v>
      </c>
      <c r="G6" s="21">
        <v>11315</v>
      </c>
      <c r="H6" s="13">
        <v>19</v>
      </c>
      <c r="I6" s="21">
        <v>31206</v>
      </c>
      <c r="J6" s="12">
        <v>9482</v>
      </c>
      <c r="K6" s="27">
        <v>0</v>
      </c>
      <c r="L6" s="26">
        <v>350</v>
      </c>
      <c r="M6" s="27">
        <v>0</v>
      </c>
      <c r="N6" s="26">
        <v>1110</v>
      </c>
      <c r="O6" s="27">
        <v>2</v>
      </c>
      <c r="P6" s="14">
        <v>2964</v>
      </c>
      <c r="Q6" s="14">
        <v>578</v>
      </c>
    </row>
    <row r="7" spans="1:17" ht="14.45" x14ac:dyDescent="0.35">
      <c r="A7" s="16">
        <v>4</v>
      </c>
      <c r="B7" s="16" t="s">
        <v>17</v>
      </c>
      <c r="C7" s="20">
        <v>75723</v>
      </c>
      <c r="D7" s="13">
        <v>0</v>
      </c>
      <c r="E7" s="21">
        <v>28442</v>
      </c>
      <c r="F7" s="13">
        <v>0</v>
      </c>
      <c r="G7" s="21">
        <v>10151</v>
      </c>
      <c r="H7" s="13">
        <v>5</v>
      </c>
      <c r="I7" s="21">
        <v>46662</v>
      </c>
      <c r="J7" s="12">
        <v>17383</v>
      </c>
      <c r="K7" s="27">
        <v>38</v>
      </c>
      <c r="L7" s="26">
        <v>1288</v>
      </c>
      <c r="M7" s="27">
        <v>0</v>
      </c>
      <c r="N7" s="26">
        <v>3831</v>
      </c>
      <c r="O7" s="27">
        <v>0</v>
      </c>
      <c r="P7" s="14">
        <v>8409</v>
      </c>
      <c r="Q7" s="14">
        <v>404</v>
      </c>
    </row>
    <row r="8" spans="1:17" ht="14.45" x14ac:dyDescent="0.35">
      <c r="A8" s="16">
        <v>5</v>
      </c>
      <c r="B8" s="16" t="s">
        <v>15</v>
      </c>
      <c r="C8" s="20">
        <v>92862</v>
      </c>
      <c r="D8" s="13">
        <v>1128</v>
      </c>
      <c r="E8" s="21">
        <v>23431</v>
      </c>
      <c r="F8" s="13">
        <v>0</v>
      </c>
      <c r="G8" s="21">
        <v>28467</v>
      </c>
      <c r="H8" s="13">
        <v>19</v>
      </c>
      <c r="I8" s="21">
        <v>68038</v>
      </c>
      <c r="J8" s="12">
        <v>13480</v>
      </c>
      <c r="K8" s="27">
        <v>0</v>
      </c>
      <c r="L8" s="26">
        <v>4121</v>
      </c>
      <c r="M8" s="27">
        <v>0</v>
      </c>
      <c r="N8" s="26">
        <v>1430</v>
      </c>
      <c r="O8" s="27">
        <v>3</v>
      </c>
      <c r="P8" s="14">
        <v>8512</v>
      </c>
      <c r="Q8" s="14">
        <v>182</v>
      </c>
    </row>
    <row r="9" spans="1:17" ht="14.45" x14ac:dyDescent="0.35">
      <c r="A9" s="16">
        <v>6</v>
      </c>
      <c r="B9" s="16" t="s">
        <v>19</v>
      </c>
      <c r="C9" s="20">
        <v>17047</v>
      </c>
      <c r="D9" s="13">
        <v>0</v>
      </c>
      <c r="E9" s="21">
        <v>4394</v>
      </c>
      <c r="F9" s="13">
        <v>0</v>
      </c>
      <c r="G9" s="21">
        <v>2933</v>
      </c>
      <c r="H9" s="13">
        <v>33</v>
      </c>
      <c r="I9" s="21">
        <v>9162</v>
      </c>
      <c r="J9" s="12">
        <v>10935</v>
      </c>
      <c r="K9" s="27">
        <v>0</v>
      </c>
      <c r="L9" s="26">
        <v>99</v>
      </c>
      <c r="M9" s="27">
        <v>0</v>
      </c>
      <c r="N9" s="26">
        <v>1945</v>
      </c>
      <c r="O9" s="27">
        <v>7</v>
      </c>
      <c r="P9" s="14">
        <v>3134</v>
      </c>
      <c r="Q9" s="14">
        <v>171</v>
      </c>
    </row>
    <row r="10" spans="1:17" ht="14.45" x14ac:dyDescent="0.35">
      <c r="A10" s="16">
        <v>7</v>
      </c>
      <c r="B10" s="16" t="s">
        <v>28</v>
      </c>
      <c r="C10" s="20">
        <v>21818</v>
      </c>
      <c r="D10" s="13">
        <v>0</v>
      </c>
      <c r="E10" s="21">
        <v>9083</v>
      </c>
      <c r="F10" s="13">
        <v>0</v>
      </c>
      <c r="G10" s="21">
        <v>1226</v>
      </c>
      <c r="H10" s="13">
        <v>1</v>
      </c>
      <c r="I10" s="21">
        <v>12979</v>
      </c>
      <c r="J10" s="12">
        <v>10457</v>
      </c>
      <c r="K10" s="27">
        <v>7</v>
      </c>
      <c r="L10" s="26">
        <v>1730</v>
      </c>
      <c r="M10" s="27">
        <v>0</v>
      </c>
      <c r="N10" s="26">
        <v>658</v>
      </c>
      <c r="O10" s="27">
        <v>1</v>
      </c>
      <c r="P10" s="14">
        <v>4115</v>
      </c>
      <c r="Q10" s="14">
        <v>168</v>
      </c>
    </row>
    <row r="11" spans="1:17" ht="14.45" x14ac:dyDescent="0.35">
      <c r="A11" s="16">
        <v>8</v>
      </c>
      <c r="B11" s="16" t="s">
        <v>24</v>
      </c>
      <c r="C11" s="20">
        <v>72630</v>
      </c>
      <c r="D11" s="13">
        <v>13</v>
      </c>
      <c r="E11" s="21">
        <v>5447</v>
      </c>
      <c r="F11" s="13">
        <v>0</v>
      </c>
      <c r="G11" s="21">
        <v>7592</v>
      </c>
      <c r="H11" s="13">
        <v>92</v>
      </c>
      <c r="I11" s="21">
        <v>24447</v>
      </c>
      <c r="J11" s="12">
        <v>19111</v>
      </c>
      <c r="K11" s="27">
        <v>0</v>
      </c>
      <c r="L11" s="26">
        <v>1209</v>
      </c>
      <c r="M11" s="27">
        <v>0</v>
      </c>
      <c r="N11" s="26">
        <v>3382</v>
      </c>
      <c r="O11" s="27">
        <v>15</v>
      </c>
      <c r="P11" s="14">
        <v>9992</v>
      </c>
      <c r="Q11" s="14">
        <v>143</v>
      </c>
    </row>
    <row r="12" spans="1:17" ht="14.45" x14ac:dyDescent="0.35">
      <c r="A12" s="16">
        <v>9</v>
      </c>
      <c r="B12" s="16" t="s">
        <v>32</v>
      </c>
      <c r="C12" s="20">
        <v>14166</v>
      </c>
      <c r="D12" s="13">
        <v>3</v>
      </c>
      <c r="E12" s="21">
        <v>3146</v>
      </c>
      <c r="F12" s="13">
        <v>0</v>
      </c>
      <c r="G12" s="21">
        <v>3543</v>
      </c>
      <c r="H12" s="13">
        <v>12</v>
      </c>
      <c r="I12" s="21">
        <v>7901</v>
      </c>
      <c r="J12" s="12">
        <v>9559</v>
      </c>
      <c r="K12" s="27">
        <v>0</v>
      </c>
      <c r="L12" s="26">
        <v>54</v>
      </c>
      <c r="M12" s="27">
        <v>0</v>
      </c>
      <c r="N12" s="26">
        <v>1796</v>
      </c>
      <c r="O12" s="27">
        <v>0</v>
      </c>
      <c r="P12" s="14">
        <v>2859</v>
      </c>
      <c r="Q12" s="14">
        <v>128</v>
      </c>
    </row>
    <row r="13" spans="1:17" ht="14.45" x14ac:dyDescent="0.35">
      <c r="A13" s="16">
        <v>10</v>
      </c>
      <c r="B13" s="16" t="s">
        <v>23</v>
      </c>
      <c r="C13" s="20">
        <v>111956</v>
      </c>
      <c r="D13" s="13">
        <v>0</v>
      </c>
      <c r="E13" s="21">
        <v>13694</v>
      </c>
      <c r="F13" s="13">
        <v>0</v>
      </c>
      <c r="G13" s="21">
        <v>8909</v>
      </c>
      <c r="H13" s="13">
        <v>17</v>
      </c>
      <c r="I13" s="21">
        <v>49734</v>
      </c>
      <c r="J13" s="12">
        <v>10307</v>
      </c>
      <c r="K13" s="27">
        <v>0</v>
      </c>
      <c r="L13" s="26">
        <v>476</v>
      </c>
      <c r="M13" s="27">
        <v>0</v>
      </c>
      <c r="N13" s="26">
        <v>640</v>
      </c>
      <c r="O13" s="27">
        <v>0</v>
      </c>
      <c r="P13" s="14">
        <v>4201</v>
      </c>
      <c r="Q13" s="14">
        <v>105</v>
      </c>
    </row>
    <row r="14" spans="1:17" ht="14.45" x14ac:dyDescent="0.35">
      <c r="A14" s="16">
        <v>11</v>
      </c>
      <c r="B14" s="16" t="s">
        <v>26</v>
      </c>
      <c r="C14" s="20">
        <v>26966</v>
      </c>
      <c r="D14" s="13">
        <v>-15</v>
      </c>
      <c r="E14" s="21">
        <v>1298</v>
      </c>
      <c r="F14" s="13">
        <v>0</v>
      </c>
      <c r="G14" s="21">
        <v>919</v>
      </c>
      <c r="H14" s="13">
        <v>50</v>
      </c>
      <c r="I14" s="21">
        <v>6237</v>
      </c>
      <c r="J14" s="12">
        <v>6455</v>
      </c>
      <c r="K14" s="27">
        <v>0</v>
      </c>
      <c r="L14" s="26">
        <v>649</v>
      </c>
      <c r="M14" s="27">
        <v>0</v>
      </c>
      <c r="N14" s="26">
        <v>316</v>
      </c>
      <c r="O14" s="27">
        <v>8</v>
      </c>
      <c r="P14" s="14">
        <v>2545</v>
      </c>
      <c r="Q14" s="14">
        <v>93</v>
      </c>
    </row>
    <row r="15" spans="1:17" ht="14.45" x14ac:dyDescent="0.35">
      <c r="A15" s="16">
        <v>12</v>
      </c>
      <c r="B15" s="16" t="s">
        <v>29</v>
      </c>
      <c r="C15" s="20">
        <v>9566</v>
      </c>
      <c r="D15" s="13">
        <v>0</v>
      </c>
      <c r="E15" s="21">
        <v>2286</v>
      </c>
      <c r="F15" s="13">
        <v>0</v>
      </c>
      <c r="G15" s="21">
        <v>669</v>
      </c>
      <c r="H15" s="13">
        <v>6</v>
      </c>
      <c r="I15" s="21">
        <v>3702</v>
      </c>
      <c r="J15" s="12">
        <v>3833</v>
      </c>
      <c r="K15" s="27">
        <v>0</v>
      </c>
      <c r="L15" s="26">
        <v>30</v>
      </c>
      <c r="M15" s="27">
        <v>0</v>
      </c>
      <c r="N15" s="26">
        <v>414</v>
      </c>
      <c r="O15" s="27">
        <v>9</v>
      </c>
      <c r="P15" s="14">
        <v>867</v>
      </c>
      <c r="Q15" s="14">
        <v>84</v>
      </c>
    </row>
    <row r="16" spans="1:17" ht="14.45" x14ac:dyDescent="0.35">
      <c r="A16" s="16">
        <v>13</v>
      </c>
      <c r="B16" s="16" t="s">
        <v>13</v>
      </c>
      <c r="C16" s="20">
        <v>52614</v>
      </c>
      <c r="D16" s="13">
        <v>98</v>
      </c>
      <c r="E16" s="21">
        <v>8292</v>
      </c>
      <c r="F16" s="13">
        <v>0</v>
      </c>
      <c r="G16" s="21">
        <v>7062</v>
      </c>
      <c r="H16" s="13">
        <v>56</v>
      </c>
      <c r="I16" s="21">
        <v>22695</v>
      </c>
      <c r="J16" s="12">
        <v>12351</v>
      </c>
      <c r="K16" s="27">
        <v>0</v>
      </c>
      <c r="L16" s="26">
        <v>434</v>
      </c>
      <c r="M16" s="27">
        <v>0</v>
      </c>
      <c r="N16" s="26">
        <v>1282</v>
      </c>
      <c r="O16" s="27">
        <v>22</v>
      </c>
      <c r="P16" s="14">
        <v>4587</v>
      </c>
      <c r="Q16" s="14">
        <v>78</v>
      </c>
    </row>
    <row r="17" spans="1:17" ht="14.45" x14ac:dyDescent="0.35">
      <c r="A17" s="16">
        <v>14</v>
      </c>
      <c r="B17" s="16" t="s">
        <v>22</v>
      </c>
      <c r="C17" s="20">
        <v>50791</v>
      </c>
      <c r="D17" s="13">
        <v>0</v>
      </c>
      <c r="E17" s="21">
        <v>10791</v>
      </c>
      <c r="F17" s="13">
        <v>0</v>
      </c>
      <c r="G17" s="21">
        <v>13767</v>
      </c>
      <c r="H17" s="13">
        <v>52</v>
      </c>
      <c r="I17" s="21">
        <v>32890</v>
      </c>
      <c r="J17" s="12">
        <v>17863</v>
      </c>
      <c r="K17" s="27">
        <v>0</v>
      </c>
      <c r="L17" s="26">
        <v>7807</v>
      </c>
      <c r="M17" s="27">
        <v>0</v>
      </c>
      <c r="N17" s="26">
        <v>946</v>
      </c>
      <c r="O17" s="27">
        <v>21</v>
      </c>
      <c r="P17" s="14">
        <v>11986</v>
      </c>
      <c r="Q17" s="14">
        <v>73</v>
      </c>
    </row>
    <row r="18" spans="1:17" x14ac:dyDescent="0.25">
      <c r="A18" s="16">
        <v>15</v>
      </c>
      <c r="B18" s="16" t="s">
        <v>34</v>
      </c>
      <c r="C18" s="20">
        <v>49500</v>
      </c>
      <c r="D18" s="13">
        <v>18</v>
      </c>
      <c r="E18" s="21">
        <v>17311</v>
      </c>
      <c r="F18" s="13">
        <v>0</v>
      </c>
      <c r="G18" s="21">
        <v>9655</v>
      </c>
      <c r="H18" s="13">
        <v>14</v>
      </c>
      <c r="I18" s="21">
        <v>30925</v>
      </c>
      <c r="J18" s="12">
        <v>15433</v>
      </c>
      <c r="K18" s="27">
        <v>0</v>
      </c>
      <c r="L18" s="26">
        <v>389</v>
      </c>
      <c r="M18" s="27">
        <v>0</v>
      </c>
      <c r="N18" s="26">
        <v>2260</v>
      </c>
      <c r="O18" s="27">
        <v>0</v>
      </c>
      <c r="P18" s="14">
        <v>4382</v>
      </c>
      <c r="Q18" s="14">
        <v>71</v>
      </c>
    </row>
    <row r="19" spans="1:17" x14ac:dyDescent="0.25">
      <c r="A19" s="16">
        <v>16</v>
      </c>
      <c r="B19" s="16" t="s">
        <v>7</v>
      </c>
      <c r="C19" s="20">
        <v>93272</v>
      </c>
      <c r="D19" s="13">
        <v>0</v>
      </c>
      <c r="E19" s="21">
        <v>39183</v>
      </c>
      <c r="F19" s="13">
        <v>0</v>
      </c>
      <c r="G19" s="21">
        <v>5966</v>
      </c>
      <c r="H19" s="13">
        <v>25</v>
      </c>
      <c r="I19" s="21">
        <v>55196</v>
      </c>
      <c r="J19" s="12">
        <v>14486</v>
      </c>
      <c r="K19" s="27">
        <v>0</v>
      </c>
      <c r="L19" s="26">
        <v>594</v>
      </c>
      <c r="M19" s="27">
        <v>0</v>
      </c>
      <c r="N19" s="26">
        <v>3176</v>
      </c>
      <c r="O19" s="27">
        <v>9</v>
      </c>
      <c r="P19" s="14">
        <v>6380</v>
      </c>
      <c r="Q19" s="14">
        <v>63</v>
      </c>
    </row>
    <row r="20" spans="1:17" ht="30" x14ac:dyDescent="0.25">
      <c r="A20" s="16">
        <v>17</v>
      </c>
      <c r="B20" s="16" t="s">
        <v>12</v>
      </c>
      <c r="C20" s="20">
        <v>32694</v>
      </c>
      <c r="D20" s="13">
        <v>257</v>
      </c>
      <c r="E20" s="21">
        <v>5257</v>
      </c>
      <c r="F20" s="13">
        <v>0</v>
      </c>
      <c r="G20" s="21">
        <v>7767</v>
      </c>
      <c r="H20" s="13">
        <v>11</v>
      </c>
      <c r="I20" s="21">
        <v>16918</v>
      </c>
      <c r="J20" s="12">
        <v>24728</v>
      </c>
      <c r="K20" s="27">
        <v>0</v>
      </c>
      <c r="L20" s="26">
        <v>8154</v>
      </c>
      <c r="M20" s="27">
        <v>0</v>
      </c>
      <c r="N20" s="26">
        <v>1312</v>
      </c>
      <c r="O20" s="27">
        <v>15</v>
      </c>
      <c r="P20" s="14">
        <v>16839</v>
      </c>
      <c r="Q20" s="14">
        <v>49</v>
      </c>
    </row>
    <row r="21" spans="1:17" ht="30" x14ac:dyDescent="0.25">
      <c r="A21" s="16">
        <v>18</v>
      </c>
      <c r="B21" s="16" t="s">
        <v>5</v>
      </c>
      <c r="C21" s="20">
        <v>56134</v>
      </c>
      <c r="D21" s="13">
        <v>0</v>
      </c>
      <c r="E21" s="21">
        <v>20508</v>
      </c>
      <c r="F21" s="13">
        <v>0</v>
      </c>
      <c r="G21" s="21">
        <v>5901</v>
      </c>
      <c r="H21" s="13">
        <v>26</v>
      </c>
      <c r="I21" s="21">
        <v>35023</v>
      </c>
      <c r="J21" s="12">
        <v>30450</v>
      </c>
      <c r="K21" s="27">
        <v>15</v>
      </c>
      <c r="L21" s="26">
        <v>2409</v>
      </c>
      <c r="M21" s="27">
        <v>0</v>
      </c>
      <c r="N21" s="26">
        <v>4498</v>
      </c>
      <c r="O21" s="27">
        <v>3</v>
      </c>
      <c r="P21" s="14">
        <v>14728</v>
      </c>
      <c r="Q21" s="14">
        <v>44</v>
      </c>
    </row>
    <row r="22" spans="1:17" x14ac:dyDescent="0.25">
      <c r="A22" s="16">
        <v>19</v>
      </c>
      <c r="B22" s="16" t="s">
        <v>25</v>
      </c>
      <c r="C22" s="20">
        <v>6632</v>
      </c>
      <c r="D22" s="13">
        <v>0</v>
      </c>
      <c r="E22" s="21">
        <v>1723</v>
      </c>
      <c r="F22" s="13">
        <v>0</v>
      </c>
      <c r="G22" s="21">
        <v>1132</v>
      </c>
      <c r="H22" s="13">
        <v>0</v>
      </c>
      <c r="I22" s="21">
        <v>3487</v>
      </c>
      <c r="J22" s="12">
        <v>15251</v>
      </c>
      <c r="K22" s="27">
        <v>9</v>
      </c>
      <c r="L22" s="26">
        <v>6864</v>
      </c>
      <c r="M22" s="27">
        <v>0</v>
      </c>
      <c r="N22" s="26">
        <v>2388</v>
      </c>
      <c r="O22" s="27">
        <v>0</v>
      </c>
      <c r="P22" s="14">
        <v>10844</v>
      </c>
      <c r="Q22" s="14">
        <v>35</v>
      </c>
    </row>
    <row r="23" spans="1:17" x14ac:dyDescent="0.25">
      <c r="A23" s="16">
        <v>20</v>
      </c>
      <c r="B23" s="16" t="s">
        <v>38</v>
      </c>
      <c r="C23" s="20">
        <v>41521</v>
      </c>
      <c r="D23" s="13">
        <v>30</v>
      </c>
      <c r="E23" s="21">
        <v>9755</v>
      </c>
      <c r="F23" s="13">
        <v>0</v>
      </c>
      <c r="G23" s="21">
        <v>6624</v>
      </c>
      <c r="H23" s="13">
        <v>6</v>
      </c>
      <c r="I23" s="21">
        <v>21707</v>
      </c>
      <c r="J23" s="12">
        <v>19265</v>
      </c>
      <c r="K23" s="27">
        <v>0</v>
      </c>
      <c r="L23" s="26">
        <v>319</v>
      </c>
      <c r="M23" s="27">
        <v>0</v>
      </c>
      <c r="N23" s="26">
        <v>2472</v>
      </c>
      <c r="O23" s="27">
        <v>22</v>
      </c>
      <c r="P23" s="14">
        <v>9670</v>
      </c>
      <c r="Q23" s="14">
        <v>28</v>
      </c>
    </row>
    <row r="24" spans="1:17" x14ac:dyDescent="0.25">
      <c r="A24" s="16">
        <v>21</v>
      </c>
      <c r="B24" s="16" t="s">
        <v>6</v>
      </c>
      <c r="C24" s="20">
        <v>47181</v>
      </c>
      <c r="D24" s="13">
        <v>0</v>
      </c>
      <c r="E24" s="21">
        <v>15626</v>
      </c>
      <c r="F24" s="13">
        <v>0</v>
      </c>
      <c r="G24" s="21">
        <v>5215</v>
      </c>
      <c r="H24" s="13">
        <v>15</v>
      </c>
      <c r="I24" s="21">
        <v>27405</v>
      </c>
      <c r="J24" s="12">
        <v>14198</v>
      </c>
      <c r="K24" s="27">
        <v>0</v>
      </c>
      <c r="L24" s="26">
        <v>801</v>
      </c>
      <c r="M24" s="27">
        <v>0</v>
      </c>
      <c r="N24" s="26">
        <v>4184</v>
      </c>
      <c r="O24" s="27">
        <v>7</v>
      </c>
      <c r="P24" s="14">
        <v>8310</v>
      </c>
      <c r="Q24" s="14">
        <v>22</v>
      </c>
    </row>
    <row r="25" spans="1:17" x14ac:dyDescent="0.25">
      <c r="A25" s="16">
        <v>22</v>
      </c>
      <c r="B25" s="16" t="s">
        <v>11</v>
      </c>
      <c r="C25" s="20">
        <v>30604</v>
      </c>
      <c r="D25" s="13">
        <v>10</v>
      </c>
      <c r="E25" s="21">
        <v>10896</v>
      </c>
      <c r="F25" s="13">
        <v>0</v>
      </c>
      <c r="G25" s="21">
        <v>2043</v>
      </c>
      <c r="H25" s="13">
        <v>14</v>
      </c>
      <c r="I25" s="21">
        <v>16295</v>
      </c>
      <c r="J25" s="12">
        <v>12190</v>
      </c>
      <c r="K25" s="27">
        <v>0</v>
      </c>
      <c r="L25" s="26">
        <v>195</v>
      </c>
      <c r="M25" s="27">
        <v>0</v>
      </c>
      <c r="N25" s="26">
        <v>2792</v>
      </c>
      <c r="O25" s="27">
        <v>2</v>
      </c>
      <c r="P25" s="14">
        <v>4512</v>
      </c>
      <c r="Q25" s="14">
        <v>16</v>
      </c>
    </row>
    <row r="26" spans="1:17" ht="30" x14ac:dyDescent="0.25">
      <c r="A26" s="16">
        <v>23</v>
      </c>
      <c r="B26" s="16" t="s">
        <v>8</v>
      </c>
      <c r="C26" s="20">
        <v>23273</v>
      </c>
      <c r="D26" s="13">
        <v>0</v>
      </c>
      <c r="E26" s="21">
        <v>1643</v>
      </c>
      <c r="F26" s="13">
        <v>0</v>
      </c>
      <c r="G26" s="21">
        <v>7601</v>
      </c>
      <c r="H26" s="13">
        <v>4</v>
      </c>
      <c r="I26" s="21">
        <v>12334</v>
      </c>
      <c r="J26" s="12">
        <v>17770</v>
      </c>
      <c r="K26" s="27">
        <v>0</v>
      </c>
      <c r="L26" s="26">
        <v>1324</v>
      </c>
      <c r="M26" s="27">
        <v>0</v>
      </c>
      <c r="N26" s="26">
        <v>7939</v>
      </c>
      <c r="O26" s="27">
        <v>10</v>
      </c>
      <c r="P26" s="14">
        <v>11683</v>
      </c>
      <c r="Q26" s="14">
        <v>14</v>
      </c>
    </row>
    <row r="27" spans="1:17" x14ac:dyDescent="0.25">
      <c r="A27" s="16">
        <v>24</v>
      </c>
      <c r="B27" s="16" t="s">
        <v>36</v>
      </c>
      <c r="C27" s="20">
        <v>17575</v>
      </c>
      <c r="D27" s="13">
        <v>147</v>
      </c>
      <c r="E27" s="21">
        <v>7255</v>
      </c>
      <c r="F27" s="13">
        <v>0</v>
      </c>
      <c r="G27" s="21">
        <v>984</v>
      </c>
      <c r="H27" s="13">
        <v>4</v>
      </c>
      <c r="I27" s="21">
        <v>9935</v>
      </c>
      <c r="J27" s="12">
        <v>8310</v>
      </c>
      <c r="K27" s="27">
        <v>0</v>
      </c>
      <c r="L27" s="26">
        <v>13</v>
      </c>
      <c r="M27" s="27">
        <v>0</v>
      </c>
      <c r="N27" s="26">
        <v>542</v>
      </c>
      <c r="O27" s="27">
        <v>4</v>
      </c>
      <c r="P27" s="14">
        <v>3635</v>
      </c>
      <c r="Q27" s="14">
        <v>8</v>
      </c>
    </row>
    <row r="28" spans="1:17" x14ac:dyDescent="0.25">
      <c r="A28" s="16">
        <v>25</v>
      </c>
      <c r="B28" s="16" t="s">
        <v>30</v>
      </c>
      <c r="C28" s="20">
        <v>8100</v>
      </c>
      <c r="D28" s="13">
        <v>18</v>
      </c>
      <c r="E28" s="21">
        <v>2016</v>
      </c>
      <c r="F28" s="13">
        <v>0</v>
      </c>
      <c r="G28" s="21">
        <v>1889</v>
      </c>
      <c r="H28" s="13">
        <v>3</v>
      </c>
      <c r="I28" s="21">
        <v>4252</v>
      </c>
      <c r="J28" s="12">
        <v>5864</v>
      </c>
      <c r="K28" s="27">
        <v>4</v>
      </c>
      <c r="L28" s="26">
        <v>8</v>
      </c>
      <c r="M28" s="27">
        <v>0</v>
      </c>
      <c r="N28" s="26">
        <v>358</v>
      </c>
      <c r="O28" s="27">
        <v>0</v>
      </c>
      <c r="P28" s="14">
        <v>1318</v>
      </c>
      <c r="Q28" s="14">
        <v>7</v>
      </c>
    </row>
    <row r="29" spans="1:17" x14ac:dyDescent="0.25">
      <c r="A29" s="16">
        <v>26</v>
      </c>
      <c r="B29" s="16" t="s">
        <v>37</v>
      </c>
      <c r="C29" s="20">
        <v>11091</v>
      </c>
      <c r="D29" s="13">
        <v>0</v>
      </c>
      <c r="E29" s="21">
        <v>4579</v>
      </c>
      <c r="F29" s="13">
        <v>0</v>
      </c>
      <c r="G29" s="21">
        <v>116</v>
      </c>
      <c r="H29" s="13">
        <v>3</v>
      </c>
      <c r="I29" s="21">
        <v>5864</v>
      </c>
      <c r="J29" s="12">
        <v>7712</v>
      </c>
      <c r="K29" s="27">
        <v>0</v>
      </c>
      <c r="L29" s="26">
        <v>14</v>
      </c>
      <c r="M29" s="27">
        <v>0</v>
      </c>
      <c r="N29" s="26">
        <v>2180</v>
      </c>
      <c r="O29" s="27">
        <v>2</v>
      </c>
      <c r="P29" s="14">
        <v>3864</v>
      </c>
      <c r="Q29" s="14">
        <v>5</v>
      </c>
    </row>
    <row r="30" spans="1:17" x14ac:dyDescent="0.25">
      <c r="A30" s="16">
        <v>27</v>
      </c>
      <c r="B30" s="16" t="s">
        <v>16</v>
      </c>
      <c r="C30" s="20">
        <v>11335</v>
      </c>
      <c r="D30" s="13">
        <v>479</v>
      </c>
      <c r="E30" s="21">
        <v>3352</v>
      </c>
      <c r="F30" s="13">
        <v>0</v>
      </c>
      <c r="G30" s="21">
        <v>791</v>
      </c>
      <c r="H30" s="13">
        <v>3</v>
      </c>
      <c r="I30" s="21">
        <v>5368</v>
      </c>
      <c r="J30" s="12">
        <v>9745</v>
      </c>
      <c r="K30" s="27">
        <v>0</v>
      </c>
      <c r="L30" s="26">
        <v>1380</v>
      </c>
      <c r="M30" s="27">
        <v>0</v>
      </c>
      <c r="N30" s="26">
        <v>635</v>
      </c>
      <c r="O30" s="27">
        <v>1</v>
      </c>
      <c r="P30" s="14">
        <v>3575</v>
      </c>
      <c r="Q30" s="14">
        <v>4</v>
      </c>
    </row>
    <row r="31" spans="1:17" x14ac:dyDescent="0.25">
      <c r="A31" s="16">
        <v>28</v>
      </c>
      <c r="B31" s="16" t="s">
        <v>18</v>
      </c>
      <c r="C31" s="20">
        <v>13465</v>
      </c>
      <c r="D31" s="13">
        <v>2</v>
      </c>
      <c r="E31" s="21">
        <v>5274</v>
      </c>
      <c r="F31" s="13">
        <v>0</v>
      </c>
      <c r="G31" s="21">
        <v>655</v>
      </c>
      <c r="H31" s="13">
        <v>0</v>
      </c>
      <c r="I31" s="21">
        <v>7488</v>
      </c>
      <c r="J31" s="12">
        <v>7135</v>
      </c>
      <c r="K31" s="27">
        <v>0</v>
      </c>
      <c r="L31" s="26">
        <v>2012</v>
      </c>
      <c r="M31" s="27">
        <v>0</v>
      </c>
      <c r="N31" s="26">
        <v>178</v>
      </c>
      <c r="O31" s="27">
        <v>3</v>
      </c>
      <c r="P31" s="14">
        <v>3928</v>
      </c>
      <c r="Q31" s="14">
        <v>3</v>
      </c>
    </row>
    <row r="32" spans="1:17" x14ac:dyDescent="0.25">
      <c r="A32" s="16">
        <v>29</v>
      </c>
      <c r="B32" s="16" t="s">
        <v>27</v>
      </c>
      <c r="C32" s="20">
        <v>7603</v>
      </c>
      <c r="D32" s="13">
        <v>0</v>
      </c>
      <c r="E32" s="21">
        <v>1194</v>
      </c>
      <c r="F32" s="13">
        <v>0</v>
      </c>
      <c r="G32" s="21">
        <v>1649</v>
      </c>
      <c r="H32" s="13">
        <v>0</v>
      </c>
      <c r="I32" s="21">
        <v>3688</v>
      </c>
      <c r="J32" s="12">
        <v>14543</v>
      </c>
      <c r="K32" s="27">
        <v>0</v>
      </c>
      <c r="L32" s="26">
        <v>2253</v>
      </c>
      <c r="M32" s="27">
        <v>0</v>
      </c>
      <c r="N32" s="26">
        <v>1372</v>
      </c>
      <c r="O32" s="27">
        <v>2</v>
      </c>
      <c r="P32" s="14">
        <v>5466</v>
      </c>
      <c r="Q32" s="14">
        <v>2</v>
      </c>
    </row>
    <row r="33" spans="1:17" x14ac:dyDescent="0.25">
      <c r="A33" s="16">
        <v>30</v>
      </c>
      <c r="B33" s="16" t="s">
        <v>14</v>
      </c>
      <c r="C33" s="20">
        <v>23746</v>
      </c>
      <c r="D33" s="13">
        <v>29</v>
      </c>
      <c r="E33" s="21">
        <v>3326</v>
      </c>
      <c r="F33" s="13">
        <v>0</v>
      </c>
      <c r="G33" s="21">
        <v>4404</v>
      </c>
      <c r="H33" s="13">
        <v>4</v>
      </c>
      <c r="I33" s="21">
        <v>12669</v>
      </c>
      <c r="J33" s="12">
        <v>11477</v>
      </c>
      <c r="K33" s="27">
        <v>0</v>
      </c>
      <c r="L33" s="26">
        <v>1372</v>
      </c>
      <c r="M33" s="27">
        <v>0</v>
      </c>
      <c r="N33" s="26">
        <v>1377</v>
      </c>
      <c r="O33" s="27">
        <v>6</v>
      </c>
      <c r="P33" s="14">
        <v>6181</v>
      </c>
      <c r="Q33" s="14">
        <v>1</v>
      </c>
    </row>
    <row r="34" spans="1:17" x14ac:dyDescent="0.25">
      <c r="A34" s="16">
        <v>31</v>
      </c>
      <c r="B34" s="16" t="s">
        <v>31</v>
      </c>
      <c r="C34" s="20">
        <v>22172</v>
      </c>
      <c r="D34" s="13">
        <v>0</v>
      </c>
      <c r="E34" s="21">
        <v>10023</v>
      </c>
      <c r="F34" s="13">
        <v>0</v>
      </c>
      <c r="G34" s="21">
        <v>877</v>
      </c>
      <c r="H34" s="13">
        <v>0</v>
      </c>
      <c r="I34" s="21">
        <v>13423</v>
      </c>
      <c r="J34" s="12">
        <v>7082</v>
      </c>
      <c r="K34" s="27">
        <v>0</v>
      </c>
      <c r="L34" s="26">
        <v>853</v>
      </c>
      <c r="M34" s="27">
        <v>0</v>
      </c>
      <c r="N34" s="26">
        <v>918</v>
      </c>
      <c r="O34" s="27">
        <v>1</v>
      </c>
      <c r="P34" s="14">
        <v>2479</v>
      </c>
      <c r="Q34" s="14">
        <v>1</v>
      </c>
    </row>
    <row r="35" spans="1:17" x14ac:dyDescent="0.25">
      <c r="A35" s="16">
        <v>32</v>
      </c>
      <c r="B35" s="16" t="s">
        <v>33</v>
      </c>
      <c r="C35" s="20">
        <v>4947</v>
      </c>
      <c r="D35" s="13">
        <v>270</v>
      </c>
      <c r="E35" s="21">
        <v>1804</v>
      </c>
      <c r="F35" s="13">
        <v>0</v>
      </c>
      <c r="G35" s="21">
        <v>251</v>
      </c>
      <c r="H35" s="13">
        <v>0</v>
      </c>
      <c r="I35" s="21">
        <v>2427</v>
      </c>
      <c r="J35" s="12">
        <v>1851</v>
      </c>
      <c r="K35" s="27">
        <v>0</v>
      </c>
      <c r="L35" s="26">
        <v>17</v>
      </c>
      <c r="M35" s="27">
        <v>0</v>
      </c>
      <c r="N35" s="26">
        <v>308</v>
      </c>
      <c r="O35" s="27">
        <v>1</v>
      </c>
      <c r="P35" s="14">
        <v>402</v>
      </c>
      <c r="Q35" s="14">
        <v>1</v>
      </c>
    </row>
    <row r="36" spans="1:17" x14ac:dyDescent="0.25">
      <c r="A36" s="16">
        <v>33</v>
      </c>
      <c r="B36" s="16" t="s">
        <v>35</v>
      </c>
      <c r="C36" s="20">
        <v>7395</v>
      </c>
      <c r="D36" s="13">
        <v>0</v>
      </c>
      <c r="E36" s="21">
        <v>912</v>
      </c>
      <c r="F36" s="13">
        <v>0</v>
      </c>
      <c r="G36" s="21">
        <v>263</v>
      </c>
      <c r="H36" s="13">
        <v>0</v>
      </c>
      <c r="I36" s="21">
        <v>1909</v>
      </c>
      <c r="J36" s="12">
        <v>3524</v>
      </c>
      <c r="K36" s="27">
        <v>0</v>
      </c>
      <c r="L36" s="26">
        <v>260</v>
      </c>
      <c r="M36" s="27">
        <v>0</v>
      </c>
      <c r="N36" s="26">
        <v>27</v>
      </c>
      <c r="O36" s="27">
        <v>1</v>
      </c>
      <c r="P36" s="14">
        <v>834</v>
      </c>
      <c r="Q36" s="14">
        <v>1</v>
      </c>
    </row>
    <row r="37" spans="1:17" x14ac:dyDescent="0.25">
      <c r="A37" s="16">
        <v>34</v>
      </c>
      <c r="B37" s="16" t="s">
        <v>20</v>
      </c>
      <c r="C37" s="20">
        <v>11302</v>
      </c>
      <c r="D37" s="13">
        <v>0</v>
      </c>
      <c r="E37" s="21">
        <v>3807</v>
      </c>
      <c r="F37" s="13">
        <v>0</v>
      </c>
      <c r="G37" s="21">
        <v>260</v>
      </c>
      <c r="H37" s="13">
        <v>0</v>
      </c>
      <c r="I37" s="21">
        <v>4936</v>
      </c>
      <c r="J37" s="12">
        <v>19992</v>
      </c>
      <c r="K37" s="27">
        <v>0</v>
      </c>
      <c r="L37" s="26">
        <v>3988</v>
      </c>
      <c r="M37" s="27">
        <v>0</v>
      </c>
      <c r="N37" s="26">
        <v>2615</v>
      </c>
      <c r="O37" s="27">
        <v>0</v>
      </c>
      <c r="P37" s="14">
        <v>9536</v>
      </c>
      <c r="Q37" s="14">
        <v>0</v>
      </c>
    </row>
    <row r="38" spans="1:17" ht="15.75" x14ac:dyDescent="0.25">
      <c r="A38" s="17"/>
      <c r="B38" s="17" t="s">
        <v>39</v>
      </c>
      <c r="C38" s="22">
        <v>1195390</v>
      </c>
      <c r="D38" s="19">
        <v>2672</v>
      </c>
      <c r="E38" s="21">
        <v>383066</v>
      </c>
      <c r="F38" s="19">
        <v>5454</v>
      </c>
      <c r="G38" s="21">
        <v>117737</v>
      </c>
      <c r="H38" s="19">
        <v>5544</v>
      </c>
      <c r="I38" s="21">
        <v>664859</v>
      </c>
      <c r="J38" s="24">
        <v>430844</v>
      </c>
      <c r="K38" s="29">
        <v>75</v>
      </c>
      <c r="L38" s="26">
        <v>56743</v>
      </c>
      <c r="M38" s="29">
        <v>0</v>
      </c>
      <c r="N38" s="26">
        <v>61366</v>
      </c>
      <c r="O38" s="29">
        <v>181</v>
      </c>
      <c r="P38" s="14">
        <v>207573</v>
      </c>
      <c r="Q38" s="14"/>
    </row>
  </sheetData>
  <mergeCells count="11">
    <mergeCell ref="K2:L2"/>
    <mergeCell ref="M2:N2"/>
    <mergeCell ref="O2:P2"/>
    <mergeCell ref="J1:P1"/>
    <mergeCell ref="A1:I1"/>
    <mergeCell ref="F2:G2"/>
    <mergeCell ref="H2:I2"/>
    <mergeCell ref="A2:A3"/>
    <mergeCell ref="B2:B3"/>
    <mergeCell ref="C2:C3"/>
    <mergeCell ref="D2:E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workbookViewId="0">
      <selection activeCell="F26" sqref="F26"/>
    </sheetView>
  </sheetViews>
  <sheetFormatPr defaultRowHeight="15" x14ac:dyDescent="0.25"/>
  <cols>
    <col min="2" max="2" width="15.42578125" style="30" customWidth="1"/>
    <col min="3" max="3" width="19.140625" customWidth="1"/>
    <col min="8" max="8" width="10.7109375" bestFit="1" customWidth="1"/>
  </cols>
  <sheetData>
    <row r="1" spans="1:28" ht="14.45" x14ac:dyDescent="0.35">
      <c r="A1" s="206" t="s">
        <v>107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</row>
    <row r="2" spans="1:28" ht="15" customHeight="1" x14ac:dyDescent="0.35">
      <c r="A2" s="62" t="s">
        <v>43</v>
      </c>
      <c r="B2" s="78"/>
      <c r="C2" s="63"/>
      <c r="D2" s="64" t="s">
        <v>98</v>
      </c>
      <c r="E2" s="65"/>
      <c r="F2" s="65"/>
      <c r="G2" s="65"/>
      <c r="H2" s="66"/>
      <c r="I2" s="64" t="s">
        <v>99</v>
      </c>
      <c r="J2" s="65"/>
      <c r="K2" s="65"/>
      <c r="L2" s="65"/>
      <c r="M2" s="66"/>
      <c r="N2" s="64" t="s">
        <v>100</v>
      </c>
      <c r="O2" s="65"/>
      <c r="P2" s="65"/>
      <c r="Q2" s="65"/>
      <c r="R2" s="66"/>
      <c r="S2" s="64" t="s">
        <v>101</v>
      </c>
      <c r="T2" s="65"/>
      <c r="U2" s="65"/>
      <c r="V2" s="65"/>
      <c r="W2" s="66"/>
      <c r="X2" s="64" t="s">
        <v>102</v>
      </c>
      <c r="Y2" s="65"/>
      <c r="Z2" s="65"/>
      <c r="AA2" s="65"/>
      <c r="AB2" s="66"/>
    </row>
    <row r="3" spans="1:28" ht="14.45" x14ac:dyDescent="0.35">
      <c r="A3" s="61" t="s">
        <v>0</v>
      </c>
      <c r="B3" s="6" t="s">
        <v>120</v>
      </c>
      <c r="C3" s="61" t="s">
        <v>1</v>
      </c>
      <c r="D3" s="61" t="s">
        <v>103</v>
      </c>
      <c r="E3" s="61" t="s">
        <v>104</v>
      </c>
      <c r="F3" s="61" t="s">
        <v>105</v>
      </c>
      <c r="G3" s="61" t="s">
        <v>106</v>
      </c>
      <c r="H3" s="61" t="s">
        <v>39</v>
      </c>
      <c r="I3" s="61" t="s">
        <v>103</v>
      </c>
      <c r="J3" s="61" t="s">
        <v>104</v>
      </c>
      <c r="K3" s="61" t="s">
        <v>105</v>
      </c>
      <c r="L3" s="61" t="s">
        <v>106</v>
      </c>
      <c r="M3" s="61" t="s">
        <v>39</v>
      </c>
      <c r="N3" s="61" t="s">
        <v>103</v>
      </c>
      <c r="O3" s="61" t="s">
        <v>104</v>
      </c>
      <c r="P3" s="61" t="s">
        <v>105</v>
      </c>
      <c r="Q3" s="61" t="s">
        <v>106</v>
      </c>
      <c r="R3" s="61" t="s">
        <v>39</v>
      </c>
      <c r="S3" s="61" t="s">
        <v>103</v>
      </c>
      <c r="T3" s="61" t="s">
        <v>104</v>
      </c>
      <c r="U3" s="61" t="s">
        <v>105</v>
      </c>
      <c r="V3" s="61" t="s">
        <v>106</v>
      </c>
      <c r="W3" s="61" t="s">
        <v>39</v>
      </c>
      <c r="X3" s="61" t="s">
        <v>103</v>
      </c>
      <c r="Y3" s="61" t="s">
        <v>104</v>
      </c>
      <c r="Z3" s="61" t="s">
        <v>105</v>
      </c>
      <c r="AA3" s="61" t="s">
        <v>106</v>
      </c>
      <c r="AB3" s="61" t="s">
        <v>39</v>
      </c>
    </row>
    <row r="4" spans="1:28" x14ac:dyDescent="0.25">
      <c r="A4" s="68">
        <v>2</v>
      </c>
      <c r="B4" s="179" t="s">
        <v>7</v>
      </c>
      <c r="C4" s="69" t="s">
        <v>6</v>
      </c>
      <c r="D4" s="68">
        <v>5753</v>
      </c>
      <c r="E4" s="68">
        <v>32188</v>
      </c>
      <c r="F4" s="68">
        <v>23532</v>
      </c>
      <c r="G4" s="68">
        <v>5916</v>
      </c>
      <c r="H4" s="70">
        <v>67389</v>
      </c>
      <c r="I4" s="68">
        <v>1658</v>
      </c>
      <c r="J4" s="68">
        <v>8194</v>
      </c>
      <c r="K4" s="68">
        <v>8076</v>
      </c>
      <c r="L4" s="68">
        <v>1916</v>
      </c>
      <c r="M4" s="70">
        <v>19844</v>
      </c>
      <c r="N4" s="68">
        <v>4095</v>
      </c>
      <c r="O4" s="68">
        <v>23841</v>
      </c>
      <c r="P4" s="68">
        <v>15348</v>
      </c>
      <c r="Q4" s="68">
        <v>3989</v>
      </c>
      <c r="R4" s="70">
        <v>47273</v>
      </c>
      <c r="S4" s="68">
        <v>58</v>
      </c>
      <c r="T4" s="68">
        <v>122</v>
      </c>
      <c r="U4" s="68">
        <v>130</v>
      </c>
      <c r="V4" s="68">
        <v>24</v>
      </c>
      <c r="W4" s="70">
        <v>334</v>
      </c>
      <c r="X4" s="68">
        <v>4037</v>
      </c>
      <c r="Y4" s="68">
        <v>23719</v>
      </c>
      <c r="Z4" s="68">
        <v>15218</v>
      </c>
      <c r="AA4" s="68">
        <v>3965</v>
      </c>
      <c r="AB4" s="70">
        <v>46939</v>
      </c>
    </row>
    <row r="5" spans="1:28" x14ac:dyDescent="0.25">
      <c r="A5" s="68">
        <v>3</v>
      </c>
      <c r="B5" s="180"/>
      <c r="C5" s="69" t="s">
        <v>7</v>
      </c>
      <c r="D5" s="68">
        <v>9106</v>
      </c>
      <c r="E5" s="68">
        <v>59332</v>
      </c>
      <c r="F5" s="68">
        <v>30505</v>
      </c>
      <c r="G5" s="68">
        <v>35033</v>
      </c>
      <c r="H5" s="70">
        <v>133976</v>
      </c>
      <c r="I5" s="68">
        <v>1752</v>
      </c>
      <c r="J5" s="68">
        <v>9162</v>
      </c>
      <c r="K5" s="68">
        <v>10861</v>
      </c>
      <c r="L5" s="68">
        <v>9780</v>
      </c>
      <c r="M5" s="70">
        <v>31555</v>
      </c>
      <c r="N5" s="68">
        <v>7334</v>
      </c>
      <c r="O5" s="68">
        <v>48599</v>
      </c>
      <c r="P5" s="68">
        <v>19029</v>
      </c>
      <c r="Q5" s="68">
        <v>24507</v>
      </c>
      <c r="R5" s="70">
        <v>99469</v>
      </c>
      <c r="S5" s="68">
        <v>521</v>
      </c>
      <c r="T5" s="68">
        <v>2921</v>
      </c>
      <c r="U5" s="68">
        <v>2126</v>
      </c>
      <c r="V5" s="68">
        <v>1170</v>
      </c>
      <c r="W5" s="70">
        <v>6738</v>
      </c>
      <c r="X5" s="68">
        <v>6813</v>
      </c>
      <c r="Y5" s="68">
        <v>45678</v>
      </c>
      <c r="Z5" s="68">
        <v>16903</v>
      </c>
      <c r="AA5" s="68">
        <v>23337</v>
      </c>
      <c r="AB5" s="70">
        <v>92731</v>
      </c>
    </row>
    <row r="6" spans="1:28" x14ac:dyDescent="0.25">
      <c r="A6" s="68">
        <v>7</v>
      </c>
      <c r="B6" s="180"/>
      <c r="C6" s="69" t="s">
        <v>11</v>
      </c>
      <c r="D6" s="68">
        <v>1708</v>
      </c>
      <c r="E6" s="68">
        <v>20472</v>
      </c>
      <c r="F6" s="68">
        <v>11741</v>
      </c>
      <c r="G6" s="68">
        <v>4999</v>
      </c>
      <c r="H6" s="70">
        <v>38920</v>
      </c>
      <c r="I6" s="68">
        <v>204</v>
      </c>
      <c r="J6" s="68">
        <v>1612</v>
      </c>
      <c r="K6" s="68">
        <v>2517</v>
      </c>
      <c r="L6" s="68">
        <v>275</v>
      </c>
      <c r="M6" s="70">
        <v>4608</v>
      </c>
      <c r="N6" s="68">
        <v>1504</v>
      </c>
      <c r="O6" s="68">
        <v>18605</v>
      </c>
      <c r="P6" s="68">
        <v>9176</v>
      </c>
      <c r="Q6" s="68">
        <v>4723</v>
      </c>
      <c r="R6" s="70">
        <v>34008</v>
      </c>
      <c r="S6" s="68">
        <v>215</v>
      </c>
      <c r="T6" s="68">
        <v>1569</v>
      </c>
      <c r="U6" s="68">
        <v>1932</v>
      </c>
      <c r="V6" s="68">
        <v>429</v>
      </c>
      <c r="W6" s="70">
        <v>4145</v>
      </c>
      <c r="X6" s="68">
        <v>1289</v>
      </c>
      <c r="Y6" s="68">
        <v>17036</v>
      </c>
      <c r="Z6" s="68">
        <v>7244</v>
      </c>
      <c r="AA6" s="68">
        <v>4294</v>
      </c>
      <c r="AB6" s="70">
        <v>29863</v>
      </c>
    </row>
    <row r="7" spans="1:28" x14ac:dyDescent="0.25">
      <c r="A7" s="68">
        <v>33</v>
      </c>
      <c r="B7" s="180"/>
      <c r="C7" s="69" t="s">
        <v>37</v>
      </c>
      <c r="D7" s="68">
        <v>809</v>
      </c>
      <c r="E7" s="68">
        <v>8466</v>
      </c>
      <c r="F7" s="68">
        <v>4358</v>
      </c>
      <c r="G7" s="68">
        <v>1789</v>
      </c>
      <c r="H7" s="70">
        <v>15422</v>
      </c>
      <c r="I7" s="68">
        <v>199</v>
      </c>
      <c r="J7" s="68">
        <v>1756</v>
      </c>
      <c r="K7" s="68">
        <v>1508</v>
      </c>
      <c r="L7" s="68">
        <v>500</v>
      </c>
      <c r="M7" s="70">
        <v>3963</v>
      </c>
      <c r="N7" s="68">
        <v>607</v>
      </c>
      <c r="O7" s="68">
        <v>6550</v>
      </c>
      <c r="P7" s="68">
        <v>2781</v>
      </c>
      <c r="Q7" s="68">
        <v>1275</v>
      </c>
      <c r="R7" s="70">
        <v>11213</v>
      </c>
      <c r="S7" s="68">
        <v>21</v>
      </c>
      <c r="T7" s="68">
        <v>137</v>
      </c>
      <c r="U7" s="68">
        <v>130</v>
      </c>
      <c r="V7" s="68">
        <v>39</v>
      </c>
      <c r="W7" s="70">
        <v>327</v>
      </c>
      <c r="X7" s="68">
        <v>586</v>
      </c>
      <c r="Y7" s="68">
        <v>6413</v>
      </c>
      <c r="Z7" s="68">
        <v>2651</v>
      </c>
      <c r="AA7" s="68">
        <v>1236</v>
      </c>
      <c r="AB7" s="70">
        <v>10886</v>
      </c>
    </row>
    <row r="8" spans="1:28" x14ac:dyDescent="0.25">
      <c r="A8" s="68">
        <v>34</v>
      </c>
      <c r="B8" s="181"/>
      <c r="C8" s="69" t="s">
        <v>38</v>
      </c>
      <c r="D8" s="68">
        <v>2320</v>
      </c>
      <c r="E8" s="68">
        <v>35113</v>
      </c>
      <c r="F8" s="68">
        <v>7779</v>
      </c>
      <c r="G8" s="68">
        <v>16547</v>
      </c>
      <c r="H8" s="70">
        <v>61759</v>
      </c>
      <c r="I8" s="68">
        <v>690</v>
      </c>
      <c r="J8" s="68">
        <v>7607</v>
      </c>
      <c r="K8" s="68">
        <v>2628</v>
      </c>
      <c r="L8" s="68">
        <v>4824</v>
      </c>
      <c r="M8" s="70">
        <v>15749</v>
      </c>
      <c r="N8" s="68">
        <v>1630</v>
      </c>
      <c r="O8" s="68">
        <v>27016</v>
      </c>
      <c r="P8" s="68">
        <v>5015</v>
      </c>
      <c r="Q8" s="68">
        <v>11500</v>
      </c>
      <c r="R8" s="70">
        <v>45161</v>
      </c>
      <c r="S8" s="68">
        <v>134</v>
      </c>
      <c r="T8" s="68">
        <v>2295</v>
      </c>
      <c r="U8" s="68">
        <v>574</v>
      </c>
      <c r="V8" s="68">
        <v>1459</v>
      </c>
      <c r="W8" s="70">
        <v>4462</v>
      </c>
      <c r="X8" s="68">
        <v>1496</v>
      </c>
      <c r="Y8" s="68">
        <v>24721</v>
      </c>
      <c r="Z8" s="68">
        <v>4441</v>
      </c>
      <c r="AA8" s="68">
        <v>10041</v>
      </c>
      <c r="AB8" s="70">
        <v>40699</v>
      </c>
    </row>
    <row r="9" spans="1:28" x14ac:dyDescent="0.25">
      <c r="A9" s="68">
        <v>4</v>
      </c>
      <c r="B9" s="179" t="s">
        <v>8</v>
      </c>
      <c r="C9" s="69" t="s">
        <v>8</v>
      </c>
      <c r="D9" s="68">
        <v>2521</v>
      </c>
      <c r="E9" s="68">
        <v>17547</v>
      </c>
      <c r="F9" s="68">
        <v>4783</v>
      </c>
      <c r="G9" s="68">
        <v>4512</v>
      </c>
      <c r="H9" s="70">
        <v>29363</v>
      </c>
      <c r="I9" s="68">
        <v>421</v>
      </c>
      <c r="J9" s="68">
        <v>2712</v>
      </c>
      <c r="K9" s="68">
        <v>1151</v>
      </c>
      <c r="L9" s="68">
        <v>968</v>
      </c>
      <c r="M9" s="70">
        <v>5252</v>
      </c>
      <c r="N9" s="68">
        <v>2100</v>
      </c>
      <c r="O9" s="68">
        <v>14707</v>
      </c>
      <c r="P9" s="68">
        <v>3621</v>
      </c>
      <c r="Q9" s="68">
        <v>3540</v>
      </c>
      <c r="R9" s="70">
        <v>23968</v>
      </c>
      <c r="S9" s="68">
        <v>109</v>
      </c>
      <c r="T9" s="68">
        <v>583</v>
      </c>
      <c r="U9" s="68">
        <v>257</v>
      </c>
      <c r="V9" s="68">
        <v>274</v>
      </c>
      <c r="W9" s="70">
        <v>1223</v>
      </c>
      <c r="X9" s="68">
        <v>1991</v>
      </c>
      <c r="Y9" s="68">
        <v>14124</v>
      </c>
      <c r="Z9" s="68">
        <v>3364</v>
      </c>
      <c r="AA9" s="68">
        <v>3266</v>
      </c>
      <c r="AB9" s="70">
        <v>22745</v>
      </c>
    </row>
    <row r="10" spans="1:28" x14ac:dyDescent="0.25">
      <c r="A10" s="68">
        <v>5</v>
      </c>
      <c r="B10" s="180"/>
      <c r="C10" s="69" t="s">
        <v>9</v>
      </c>
      <c r="D10" s="68">
        <v>1732</v>
      </c>
      <c r="E10" s="68">
        <v>22870</v>
      </c>
      <c r="F10" s="68">
        <v>5210</v>
      </c>
      <c r="G10" s="68">
        <v>650</v>
      </c>
      <c r="H10" s="70">
        <v>30462</v>
      </c>
      <c r="I10" s="68">
        <v>508</v>
      </c>
      <c r="J10" s="68">
        <v>6719</v>
      </c>
      <c r="K10" s="68">
        <v>2057</v>
      </c>
      <c r="L10" s="68">
        <v>234</v>
      </c>
      <c r="M10" s="70">
        <v>9518</v>
      </c>
      <c r="N10" s="68">
        <v>1223</v>
      </c>
      <c r="O10" s="68">
        <v>15774</v>
      </c>
      <c r="P10" s="68">
        <v>3117</v>
      </c>
      <c r="Q10" s="68">
        <v>414</v>
      </c>
      <c r="R10" s="70">
        <v>20528</v>
      </c>
      <c r="S10" s="68">
        <v>75</v>
      </c>
      <c r="T10" s="68">
        <v>511</v>
      </c>
      <c r="U10" s="68">
        <v>153</v>
      </c>
      <c r="V10" s="68">
        <v>29</v>
      </c>
      <c r="W10" s="70">
        <v>768</v>
      </c>
      <c r="X10" s="68">
        <v>1148</v>
      </c>
      <c r="Y10" s="68">
        <v>15263</v>
      </c>
      <c r="Z10" s="68">
        <v>2964</v>
      </c>
      <c r="AA10" s="68">
        <v>385</v>
      </c>
      <c r="AB10" s="70">
        <v>19760</v>
      </c>
    </row>
    <row r="11" spans="1:28" x14ac:dyDescent="0.25">
      <c r="A11" s="68">
        <v>12</v>
      </c>
      <c r="B11" s="180"/>
      <c r="C11" s="69" t="s">
        <v>16</v>
      </c>
      <c r="D11" s="68">
        <v>792</v>
      </c>
      <c r="E11" s="68">
        <v>8487</v>
      </c>
      <c r="F11" s="68">
        <v>2327</v>
      </c>
      <c r="G11" s="68">
        <v>3042</v>
      </c>
      <c r="H11" s="70">
        <v>14648</v>
      </c>
      <c r="I11" s="68">
        <v>121</v>
      </c>
      <c r="J11" s="68">
        <v>1493</v>
      </c>
      <c r="K11" s="68">
        <v>561</v>
      </c>
      <c r="L11" s="68">
        <v>847</v>
      </c>
      <c r="M11" s="70">
        <v>3022</v>
      </c>
      <c r="N11" s="68">
        <v>671</v>
      </c>
      <c r="O11" s="68">
        <v>6783</v>
      </c>
      <c r="P11" s="68">
        <v>1731</v>
      </c>
      <c r="Q11" s="68">
        <v>2155</v>
      </c>
      <c r="R11" s="70">
        <v>11340</v>
      </c>
      <c r="S11" s="68">
        <v>8</v>
      </c>
      <c r="T11" s="68">
        <v>39</v>
      </c>
      <c r="U11" s="68">
        <v>8</v>
      </c>
      <c r="V11" s="68">
        <v>5</v>
      </c>
      <c r="W11" s="70">
        <v>60</v>
      </c>
      <c r="X11" s="68">
        <v>663</v>
      </c>
      <c r="Y11" s="68">
        <v>6744</v>
      </c>
      <c r="Z11" s="68">
        <v>1723</v>
      </c>
      <c r="AA11" s="68">
        <v>2150</v>
      </c>
      <c r="AB11" s="70">
        <v>11280</v>
      </c>
    </row>
    <row r="12" spans="1:28" x14ac:dyDescent="0.25">
      <c r="A12" s="68">
        <v>14</v>
      </c>
      <c r="B12" s="180"/>
      <c r="C12" s="69" t="s">
        <v>18</v>
      </c>
      <c r="D12" s="68">
        <v>1465</v>
      </c>
      <c r="E12" s="68">
        <v>13181</v>
      </c>
      <c r="F12" s="68">
        <v>3588</v>
      </c>
      <c r="G12" s="68">
        <v>713</v>
      </c>
      <c r="H12" s="70">
        <v>18947</v>
      </c>
      <c r="I12" s="68">
        <v>311</v>
      </c>
      <c r="J12" s="68">
        <v>2930</v>
      </c>
      <c r="K12" s="68">
        <v>1325</v>
      </c>
      <c r="L12" s="68">
        <v>215</v>
      </c>
      <c r="M12" s="70">
        <v>4781</v>
      </c>
      <c r="N12" s="68">
        <v>1154</v>
      </c>
      <c r="O12" s="68">
        <v>9662</v>
      </c>
      <c r="P12" s="68">
        <v>2130</v>
      </c>
      <c r="Q12" s="68">
        <v>493</v>
      </c>
      <c r="R12" s="70">
        <v>13439</v>
      </c>
      <c r="S12" s="68">
        <v>4</v>
      </c>
      <c r="T12" s="68">
        <v>21</v>
      </c>
      <c r="U12" s="68">
        <v>18</v>
      </c>
      <c r="V12" s="68">
        <v>12</v>
      </c>
      <c r="W12" s="70">
        <v>55</v>
      </c>
      <c r="X12" s="68">
        <v>1150</v>
      </c>
      <c r="Y12" s="68">
        <v>9641</v>
      </c>
      <c r="Z12" s="68">
        <v>2112</v>
      </c>
      <c r="AA12" s="68">
        <v>481</v>
      </c>
      <c r="AB12" s="70">
        <v>13384</v>
      </c>
    </row>
    <row r="13" spans="1:28" x14ac:dyDescent="0.25">
      <c r="A13" s="68">
        <v>16</v>
      </c>
      <c r="B13" s="180"/>
      <c r="C13" s="69" t="s">
        <v>20</v>
      </c>
      <c r="D13" s="68">
        <v>1341</v>
      </c>
      <c r="E13" s="68">
        <v>8594</v>
      </c>
      <c r="F13" s="68">
        <v>5107</v>
      </c>
      <c r="G13" s="68">
        <v>485</v>
      </c>
      <c r="H13" s="70">
        <v>15527</v>
      </c>
      <c r="I13" s="68">
        <v>238</v>
      </c>
      <c r="J13" s="68">
        <v>1119</v>
      </c>
      <c r="K13" s="68">
        <v>1288</v>
      </c>
      <c r="L13" s="68">
        <v>72</v>
      </c>
      <c r="M13" s="70">
        <v>2717</v>
      </c>
      <c r="N13" s="68">
        <v>1102</v>
      </c>
      <c r="O13" s="68">
        <v>7443</v>
      </c>
      <c r="P13" s="68">
        <v>3795</v>
      </c>
      <c r="Q13" s="68">
        <v>412</v>
      </c>
      <c r="R13" s="70">
        <v>12752</v>
      </c>
      <c r="S13" s="68">
        <v>181</v>
      </c>
      <c r="T13" s="68">
        <v>897</v>
      </c>
      <c r="U13" s="68">
        <v>647</v>
      </c>
      <c r="V13" s="68">
        <v>59</v>
      </c>
      <c r="W13" s="70">
        <v>1784</v>
      </c>
      <c r="X13" s="68">
        <v>921</v>
      </c>
      <c r="Y13" s="68">
        <v>6546</v>
      </c>
      <c r="Z13" s="68">
        <v>3148</v>
      </c>
      <c r="AA13" s="68">
        <v>353</v>
      </c>
      <c r="AB13" s="70">
        <v>10968</v>
      </c>
    </row>
    <row r="14" spans="1:28" x14ac:dyDescent="0.25">
      <c r="A14" s="68">
        <v>18</v>
      </c>
      <c r="B14" s="180"/>
      <c r="C14" s="69" t="s">
        <v>22</v>
      </c>
      <c r="D14" s="68">
        <v>4074</v>
      </c>
      <c r="E14" s="68">
        <v>36549</v>
      </c>
      <c r="F14" s="68">
        <v>13762</v>
      </c>
      <c r="G14" s="68">
        <v>6488</v>
      </c>
      <c r="H14" s="70">
        <v>60873</v>
      </c>
      <c r="I14" s="68">
        <v>494</v>
      </c>
      <c r="J14" s="68">
        <v>4494</v>
      </c>
      <c r="K14" s="68">
        <v>2795</v>
      </c>
      <c r="L14" s="68">
        <v>1377</v>
      </c>
      <c r="M14" s="70">
        <v>9160</v>
      </c>
      <c r="N14" s="68">
        <v>3579</v>
      </c>
      <c r="O14" s="68">
        <v>31567</v>
      </c>
      <c r="P14" s="68">
        <v>10882</v>
      </c>
      <c r="Q14" s="68">
        <v>5094</v>
      </c>
      <c r="R14" s="70">
        <v>51122</v>
      </c>
      <c r="S14" s="68">
        <v>59</v>
      </c>
      <c r="T14" s="68">
        <v>352</v>
      </c>
      <c r="U14" s="68">
        <v>155</v>
      </c>
      <c r="V14" s="68">
        <v>86</v>
      </c>
      <c r="W14" s="70">
        <v>652</v>
      </c>
      <c r="X14" s="68">
        <v>3520</v>
      </c>
      <c r="Y14" s="68">
        <v>31215</v>
      </c>
      <c r="Z14" s="68">
        <v>10727</v>
      </c>
      <c r="AA14" s="68">
        <v>5008</v>
      </c>
      <c r="AB14" s="70">
        <v>50470</v>
      </c>
    </row>
    <row r="15" spans="1:28" x14ac:dyDescent="0.25">
      <c r="A15" s="68">
        <v>21</v>
      </c>
      <c r="B15" s="180"/>
      <c r="C15" s="69" t="s">
        <v>25</v>
      </c>
      <c r="D15" s="68">
        <v>459</v>
      </c>
      <c r="E15" s="68">
        <v>6241</v>
      </c>
      <c r="F15" s="68">
        <v>1791</v>
      </c>
      <c r="G15" s="68">
        <v>314</v>
      </c>
      <c r="H15" s="70">
        <v>8805</v>
      </c>
      <c r="I15" s="68">
        <v>63</v>
      </c>
      <c r="J15" s="68">
        <v>1410</v>
      </c>
      <c r="K15" s="68">
        <v>522</v>
      </c>
      <c r="L15" s="68">
        <v>80</v>
      </c>
      <c r="M15" s="70">
        <v>2075</v>
      </c>
      <c r="N15" s="68">
        <v>396</v>
      </c>
      <c r="O15" s="68">
        <v>4830</v>
      </c>
      <c r="P15" s="68">
        <v>1269</v>
      </c>
      <c r="Q15" s="68">
        <v>233</v>
      </c>
      <c r="R15" s="70">
        <v>6728</v>
      </c>
      <c r="S15" s="68">
        <v>39</v>
      </c>
      <c r="T15" s="68">
        <v>67</v>
      </c>
      <c r="U15" s="68">
        <v>105</v>
      </c>
      <c r="V15" s="68">
        <v>15</v>
      </c>
      <c r="W15" s="70">
        <v>226</v>
      </c>
      <c r="X15" s="68">
        <v>357</v>
      </c>
      <c r="Y15" s="68">
        <v>4763</v>
      </c>
      <c r="Z15" s="68">
        <v>1164</v>
      </c>
      <c r="AA15" s="68">
        <v>218</v>
      </c>
      <c r="AB15" s="70">
        <v>6502</v>
      </c>
    </row>
    <row r="16" spans="1:28" x14ac:dyDescent="0.25">
      <c r="A16" s="68">
        <v>23</v>
      </c>
      <c r="B16" s="181"/>
      <c r="C16" s="69" t="s">
        <v>27</v>
      </c>
      <c r="D16" s="68">
        <v>658</v>
      </c>
      <c r="E16" s="68">
        <v>8070</v>
      </c>
      <c r="F16" s="68">
        <v>2556</v>
      </c>
      <c r="G16" s="68">
        <v>494</v>
      </c>
      <c r="H16" s="70">
        <v>11778</v>
      </c>
      <c r="I16" s="68">
        <v>233</v>
      </c>
      <c r="J16" s="68">
        <v>2547</v>
      </c>
      <c r="K16" s="68">
        <v>1366</v>
      </c>
      <c r="L16" s="68">
        <v>189</v>
      </c>
      <c r="M16" s="70">
        <v>4335</v>
      </c>
      <c r="N16" s="68">
        <v>425</v>
      </c>
      <c r="O16" s="68">
        <v>5460</v>
      </c>
      <c r="P16" s="68">
        <v>1189</v>
      </c>
      <c r="Q16" s="68">
        <v>305</v>
      </c>
      <c r="R16" s="70">
        <v>7379</v>
      </c>
      <c r="S16" s="68">
        <v>14</v>
      </c>
      <c r="T16" s="68">
        <v>113</v>
      </c>
      <c r="U16" s="68">
        <v>71</v>
      </c>
      <c r="V16" s="68">
        <v>16</v>
      </c>
      <c r="W16" s="70">
        <v>214</v>
      </c>
      <c r="X16" s="68">
        <v>411</v>
      </c>
      <c r="Y16" s="68">
        <v>5347</v>
      </c>
      <c r="Z16" s="68">
        <v>1118</v>
      </c>
      <c r="AA16" s="68">
        <v>289</v>
      </c>
      <c r="AB16" s="70">
        <v>7165</v>
      </c>
    </row>
    <row r="17" spans="1:28" x14ac:dyDescent="0.25">
      <c r="A17" s="68">
        <v>22</v>
      </c>
      <c r="B17" s="179" t="s">
        <v>132</v>
      </c>
      <c r="C17" s="69" t="s">
        <v>26</v>
      </c>
      <c r="D17" s="68">
        <v>227</v>
      </c>
      <c r="E17" s="68">
        <v>3719</v>
      </c>
      <c r="F17" s="68">
        <v>283</v>
      </c>
      <c r="G17" s="68">
        <v>58973</v>
      </c>
      <c r="H17" s="70">
        <v>63202</v>
      </c>
      <c r="I17" s="68">
        <v>168</v>
      </c>
      <c r="J17" s="68">
        <v>2176</v>
      </c>
      <c r="K17" s="68">
        <v>155</v>
      </c>
      <c r="L17" s="68">
        <v>28698</v>
      </c>
      <c r="M17" s="70">
        <v>31197</v>
      </c>
      <c r="N17" s="68">
        <v>55</v>
      </c>
      <c r="O17" s="68">
        <v>1345</v>
      </c>
      <c r="P17" s="68">
        <v>114</v>
      </c>
      <c r="Q17" s="68">
        <v>28243</v>
      </c>
      <c r="R17" s="70">
        <v>29757</v>
      </c>
      <c r="S17" s="68">
        <v>29</v>
      </c>
      <c r="T17" s="68">
        <v>422</v>
      </c>
      <c r="U17" s="68">
        <v>11</v>
      </c>
      <c r="V17" s="68">
        <v>2946</v>
      </c>
      <c r="W17" s="70">
        <v>3408</v>
      </c>
      <c r="X17" s="68">
        <v>26</v>
      </c>
      <c r="Y17" s="68">
        <v>923</v>
      </c>
      <c r="Z17" s="68">
        <v>103</v>
      </c>
      <c r="AA17" s="68">
        <v>25297</v>
      </c>
      <c r="AB17" s="70">
        <v>26349</v>
      </c>
    </row>
    <row r="18" spans="1:28" x14ac:dyDescent="0.25">
      <c r="A18" s="68">
        <v>25</v>
      </c>
      <c r="B18" s="180"/>
      <c r="C18" s="69" t="s">
        <v>29</v>
      </c>
      <c r="D18" s="68">
        <v>438</v>
      </c>
      <c r="E18" s="68">
        <v>11801</v>
      </c>
      <c r="F18" s="68">
        <v>381</v>
      </c>
      <c r="G18" s="68">
        <v>12655</v>
      </c>
      <c r="H18" s="70">
        <v>25275</v>
      </c>
      <c r="I18" s="68">
        <v>270</v>
      </c>
      <c r="J18" s="68">
        <v>6785</v>
      </c>
      <c r="K18" s="68">
        <v>201</v>
      </c>
      <c r="L18" s="68">
        <v>7132</v>
      </c>
      <c r="M18" s="70">
        <v>14388</v>
      </c>
      <c r="N18" s="68">
        <v>156</v>
      </c>
      <c r="O18" s="68">
        <v>4665</v>
      </c>
      <c r="P18" s="68">
        <v>163</v>
      </c>
      <c r="Q18" s="68">
        <v>5340</v>
      </c>
      <c r="R18" s="70">
        <v>10324</v>
      </c>
      <c r="S18" s="68">
        <v>17</v>
      </c>
      <c r="T18" s="68">
        <v>388</v>
      </c>
      <c r="U18" s="68">
        <v>9</v>
      </c>
      <c r="V18" s="68">
        <v>492</v>
      </c>
      <c r="W18" s="70">
        <v>906</v>
      </c>
      <c r="X18" s="68">
        <v>139</v>
      </c>
      <c r="Y18" s="68">
        <v>4277</v>
      </c>
      <c r="Z18" s="68">
        <v>154</v>
      </c>
      <c r="AA18" s="68">
        <v>4848</v>
      </c>
      <c r="AB18" s="70">
        <v>9418</v>
      </c>
    </row>
    <row r="19" spans="1:28" x14ac:dyDescent="0.25">
      <c r="A19" s="68">
        <v>26</v>
      </c>
      <c r="B19" s="180"/>
      <c r="C19" s="69" t="s">
        <v>30</v>
      </c>
      <c r="D19" s="68">
        <v>567</v>
      </c>
      <c r="E19" s="68">
        <v>16442</v>
      </c>
      <c r="F19" s="68">
        <v>957</v>
      </c>
      <c r="G19" s="68">
        <v>279</v>
      </c>
      <c r="H19" s="70">
        <v>18245</v>
      </c>
      <c r="I19" s="68">
        <v>270</v>
      </c>
      <c r="J19" s="68">
        <v>8041</v>
      </c>
      <c r="K19" s="68">
        <v>497</v>
      </c>
      <c r="L19" s="68">
        <v>128</v>
      </c>
      <c r="M19" s="70">
        <v>8936</v>
      </c>
      <c r="N19" s="68">
        <v>296</v>
      </c>
      <c r="O19" s="68">
        <v>8312</v>
      </c>
      <c r="P19" s="68">
        <v>456</v>
      </c>
      <c r="Q19" s="68">
        <v>151</v>
      </c>
      <c r="R19" s="70">
        <v>9215</v>
      </c>
      <c r="S19" s="68">
        <v>24</v>
      </c>
      <c r="T19" s="68">
        <v>1087</v>
      </c>
      <c r="U19" s="68">
        <v>56</v>
      </c>
      <c r="V19" s="68">
        <v>9</v>
      </c>
      <c r="W19" s="70">
        <v>1176</v>
      </c>
      <c r="X19" s="68">
        <v>272</v>
      </c>
      <c r="Y19" s="68">
        <v>7225</v>
      </c>
      <c r="Z19" s="68">
        <v>400</v>
      </c>
      <c r="AA19" s="68">
        <v>142</v>
      </c>
      <c r="AB19" s="70">
        <v>8039</v>
      </c>
    </row>
    <row r="20" spans="1:28" x14ac:dyDescent="0.25">
      <c r="A20" s="68">
        <v>29</v>
      </c>
      <c r="B20" s="180"/>
      <c r="C20" s="69" t="s">
        <v>33</v>
      </c>
      <c r="D20" s="68">
        <v>466</v>
      </c>
      <c r="E20" s="68">
        <v>12025</v>
      </c>
      <c r="F20" s="68">
        <v>1280</v>
      </c>
      <c r="G20" s="68">
        <v>366</v>
      </c>
      <c r="H20" s="70">
        <v>14137</v>
      </c>
      <c r="I20" s="68">
        <v>258</v>
      </c>
      <c r="J20" s="68">
        <v>6418</v>
      </c>
      <c r="K20" s="68">
        <v>863</v>
      </c>
      <c r="L20" s="68">
        <v>165</v>
      </c>
      <c r="M20" s="70">
        <v>7704</v>
      </c>
      <c r="N20" s="68">
        <v>208</v>
      </c>
      <c r="O20" s="68">
        <v>5437</v>
      </c>
      <c r="P20" s="68">
        <v>407</v>
      </c>
      <c r="Q20" s="68">
        <v>186</v>
      </c>
      <c r="R20" s="70">
        <v>6238</v>
      </c>
      <c r="S20" s="68">
        <v>90</v>
      </c>
      <c r="T20" s="68">
        <v>1197</v>
      </c>
      <c r="U20" s="68">
        <v>118</v>
      </c>
      <c r="V20" s="68">
        <v>73</v>
      </c>
      <c r="W20" s="70">
        <v>1478</v>
      </c>
      <c r="X20" s="68">
        <v>118</v>
      </c>
      <c r="Y20" s="68">
        <v>4240</v>
      </c>
      <c r="Z20" s="68">
        <v>289</v>
      </c>
      <c r="AA20" s="68">
        <v>113</v>
      </c>
      <c r="AB20" s="70">
        <v>4760</v>
      </c>
    </row>
    <row r="21" spans="1:28" x14ac:dyDescent="0.25">
      <c r="A21" s="68">
        <v>31</v>
      </c>
      <c r="B21" s="181"/>
      <c r="C21" s="69" t="s">
        <v>35</v>
      </c>
      <c r="D21" s="68">
        <v>202</v>
      </c>
      <c r="E21" s="68">
        <v>5579</v>
      </c>
      <c r="F21" s="68">
        <v>625</v>
      </c>
      <c r="G21" s="68">
        <v>11799</v>
      </c>
      <c r="H21" s="70">
        <v>18205</v>
      </c>
      <c r="I21" s="68">
        <v>83</v>
      </c>
      <c r="J21" s="68">
        <v>2947</v>
      </c>
      <c r="K21" s="68">
        <v>323</v>
      </c>
      <c r="L21" s="68">
        <v>5789</v>
      </c>
      <c r="M21" s="70">
        <v>9142</v>
      </c>
      <c r="N21" s="68">
        <v>115</v>
      </c>
      <c r="O21" s="68">
        <v>2245</v>
      </c>
      <c r="P21" s="68">
        <v>250</v>
      </c>
      <c r="Q21" s="68">
        <v>5881</v>
      </c>
      <c r="R21" s="70">
        <v>8491</v>
      </c>
      <c r="S21" s="68">
        <v>20</v>
      </c>
      <c r="T21" s="68">
        <v>330</v>
      </c>
      <c r="U21" s="68">
        <v>20</v>
      </c>
      <c r="V21" s="68">
        <v>801</v>
      </c>
      <c r="W21" s="70">
        <v>1171</v>
      </c>
      <c r="X21" s="68">
        <v>95</v>
      </c>
      <c r="Y21" s="68">
        <v>1915</v>
      </c>
      <c r="Z21" s="68">
        <v>230</v>
      </c>
      <c r="AA21" s="68">
        <v>5080</v>
      </c>
      <c r="AB21" s="70">
        <v>7320</v>
      </c>
    </row>
    <row r="22" spans="1:28" x14ac:dyDescent="0.25">
      <c r="A22" s="68">
        <v>6</v>
      </c>
      <c r="B22" s="179" t="s">
        <v>21</v>
      </c>
      <c r="C22" s="69" t="s">
        <v>10</v>
      </c>
      <c r="D22" s="68">
        <v>843</v>
      </c>
      <c r="E22" s="68">
        <v>58709</v>
      </c>
      <c r="F22" s="68">
        <v>15703</v>
      </c>
      <c r="G22" s="68">
        <v>8335</v>
      </c>
      <c r="H22" s="70">
        <v>83590</v>
      </c>
      <c r="I22" s="68">
        <v>537</v>
      </c>
      <c r="J22" s="68">
        <v>8201</v>
      </c>
      <c r="K22" s="68">
        <v>6291</v>
      </c>
      <c r="L22" s="68">
        <v>2675</v>
      </c>
      <c r="M22" s="70">
        <v>17704</v>
      </c>
      <c r="N22" s="68">
        <v>306</v>
      </c>
      <c r="O22" s="68">
        <v>49063</v>
      </c>
      <c r="P22" s="68">
        <v>8844</v>
      </c>
      <c r="Q22" s="68">
        <v>5475</v>
      </c>
      <c r="R22" s="70">
        <v>63688</v>
      </c>
      <c r="S22" s="68">
        <v>4</v>
      </c>
      <c r="T22" s="68">
        <v>311</v>
      </c>
      <c r="U22" s="68">
        <v>300</v>
      </c>
      <c r="V22" s="68">
        <v>74</v>
      </c>
      <c r="W22" s="70">
        <v>689</v>
      </c>
      <c r="X22" s="68">
        <v>302</v>
      </c>
      <c r="Y22" s="68">
        <v>48752</v>
      </c>
      <c r="Z22" s="68">
        <v>8544</v>
      </c>
      <c r="AA22" s="68">
        <v>5401</v>
      </c>
      <c r="AB22" s="70">
        <v>62999</v>
      </c>
    </row>
    <row r="23" spans="1:28" x14ac:dyDescent="0.25">
      <c r="A23" s="68">
        <v>8</v>
      </c>
      <c r="B23" s="180"/>
      <c r="C23" s="69" t="s">
        <v>12</v>
      </c>
      <c r="D23" s="68">
        <v>3162</v>
      </c>
      <c r="E23" s="68">
        <v>26947</v>
      </c>
      <c r="F23" s="68">
        <v>9811</v>
      </c>
      <c r="G23" s="68">
        <v>14136</v>
      </c>
      <c r="H23" s="70">
        <v>54056</v>
      </c>
      <c r="I23" s="68">
        <v>242</v>
      </c>
      <c r="J23" s="68">
        <v>5878</v>
      </c>
      <c r="K23" s="68">
        <v>4286</v>
      </c>
      <c r="L23" s="68">
        <v>4873</v>
      </c>
      <c r="M23" s="70">
        <v>15279</v>
      </c>
      <c r="N23" s="68">
        <v>2920</v>
      </c>
      <c r="O23" s="68">
        <v>19124</v>
      </c>
      <c r="P23" s="68">
        <v>4816</v>
      </c>
      <c r="Q23" s="68">
        <v>8505</v>
      </c>
      <c r="R23" s="70">
        <v>35365</v>
      </c>
      <c r="S23" s="68">
        <v>291</v>
      </c>
      <c r="T23" s="68">
        <v>1556</v>
      </c>
      <c r="U23" s="68">
        <v>524</v>
      </c>
      <c r="V23" s="68">
        <v>1019</v>
      </c>
      <c r="W23" s="70">
        <v>3390</v>
      </c>
      <c r="X23" s="68">
        <v>2629</v>
      </c>
      <c r="Y23" s="68">
        <v>17568</v>
      </c>
      <c r="Z23" s="68">
        <v>4292</v>
      </c>
      <c r="AA23" s="68">
        <v>7486</v>
      </c>
      <c r="AB23" s="70">
        <v>31975</v>
      </c>
    </row>
    <row r="24" spans="1:28" x14ac:dyDescent="0.25">
      <c r="A24" s="68">
        <v>10</v>
      </c>
      <c r="B24" s="180"/>
      <c r="C24" s="69" t="s">
        <v>14</v>
      </c>
      <c r="D24" s="68">
        <v>201</v>
      </c>
      <c r="E24" s="68">
        <v>16667</v>
      </c>
      <c r="F24" s="68">
        <v>7422</v>
      </c>
      <c r="G24" s="68">
        <v>18145</v>
      </c>
      <c r="H24" s="70">
        <v>42435</v>
      </c>
      <c r="I24" s="68">
        <v>51</v>
      </c>
      <c r="J24" s="68">
        <v>5506</v>
      </c>
      <c r="K24" s="68">
        <v>3660</v>
      </c>
      <c r="L24" s="68">
        <v>8211</v>
      </c>
      <c r="M24" s="70">
        <v>17428</v>
      </c>
      <c r="N24" s="68">
        <v>149</v>
      </c>
      <c r="O24" s="68">
        <v>10918</v>
      </c>
      <c r="P24" s="68">
        <v>3717</v>
      </c>
      <c r="Q24" s="68">
        <v>9869</v>
      </c>
      <c r="R24" s="70">
        <v>24653</v>
      </c>
      <c r="S24" s="68">
        <v>8</v>
      </c>
      <c r="T24" s="68">
        <v>390</v>
      </c>
      <c r="U24" s="68">
        <v>262</v>
      </c>
      <c r="V24" s="68">
        <v>746</v>
      </c>
      <c r="W24" s="70">
        <v>1406</v>
      </c>
      <c r="X24" s="68">
        <v>141</v>
      </c>
      <c r="Y24" s="68">
        <v>10528</v>
      </c>
      <c r="Z24" s="68">
        <v>3455</v>
      </c>
      <c r="AA24" s="68">
        <v>9123</v>
      </c>
      <c r="AB24" s="70">
        <v>23247</v>
      </c>
    </row>
    <row r="25" spans="1:28" x14ac:dyDescent="0.25">
      <c r="A25" s="68">
        <v>11</v>
      </c>
      <c r="B25" s="180"/>
      <c r="C25" s="69" t="s">
        <v>15</v>
      </c>
      <c r="D25" s="68">
        <v>741</v>
      </c>
      <c r="E25" s="68">
        <v>84133</v>
      </c>
      <c r="F25" s="68">
        <v>17798</v>
      </c>
      <c r="G25" s="68">
        <v>23990</v>
      </c>
      <c r="H25" s="70">
        <v>126662</v>
      </c>
      <c r="I25" s="68">
        <v>221</v>
      </c>
      <c r="J25" s="68">
        <v>13810</v>
      </c>
      <c r="K25" s="68">
        <v>8671</v>
      </c>
      <c r="L25" s="68">
        <v>9511</v>
      </c>
      <c r="M25" s="70">
        <v>32213</v>
      </c>
      <c r="N25" s="68">
        <v>514</v>
      </c>
      <c r="O25" s="68">
        <v>69418</v>
      </c>
      <c r="P25" s="68">
        <v>8876</v>
      </c>
      <c r="Q25" s="68">
        <v>14063</v>
      </c>
      <c r="R25" s="70">
        <v>92871</v>
      </c>
      <c r="S25" s="68">
        <v>0</v>
      </c>
      <c r="T25" s="68">
        <v>11</v>
      </c>
      <c r="U25" s="68">
        <v>0</v>
      </c>
      <c r="V25" s="68">
        <v>12</v>
      </c>
      <c r="W25" s="70">
        <v>23</v>
      </c>
      <c r="X25" s="68">
        <v>514</v>
      </c>
      <c r="Y25" s="68">
        <v>69407</v>
      </c>
      <c r="Z25" s="68">
        <v>8876</v>
      </c>
      <c r="AA25" s="68">
        <v>14051</v>
      </c>
      <c r="AB25" s="70">
        <v>92848</v>
      </c>
    </row>
    <row r="26" spans="1:28" x14ac:dyDescent="0.25">
      <c r="A26" s="68">
        <v>17</v>
      </c>
      <c r="B26" s="180"/>
      <c r="C26" s="69" t="s">
        <v>21</v>
      </c>
      <c r="D26" s="68">
        <v>755</v>
      </c>
      <c r="E26" s="68">
        <v>50190</v>
      </c>
      <c r="F26" s="68">
        <v>13615</v>
      </c>
      <c r="G26" s="68">
        <v>14044</v>
      </c>
      <c r="H26" s="70">
        <v>78604</v>
      </c>
      <c r="I26" s="68">
        <v>135</v>
      </c>
      <c r="J26" s="68">
        <v>12909</v>
      </c>
      <c r="K26" s="68">
        <v>5008</v>
      </c>
      <c r="L26" s="68">
        <v>5728</v>
      </c>
      <c r="M26" s="70">
        <v>23780</v>
      </c>
      <c r="N26" s="68">
        <v>618</v>
      </c>
      <c r="O26" s="68">
        <v>34204</v>
      </c>
      <c r="P26" s="68">
        <v>7673</v>
      </c>
      <c r="Q26" s="68">
        <v>8081</v>
      </c>
      <c r="R26" s="70">
        <v>50576</v>
      </c>
      <c r="S26" s="68">
        <v>81</v>
      </c>
      <c r="T26" s="68">
        <v>3486</v>
      </c>
      <c r="U26" s="68">
        <v>1055</v>
      </c>
      <c r="V26" s="68">
        <v>1063</v>
      </c>
      <c r="W26" s="70">
        <v>5685</v>
      </c>
      <c r="X26" s="68">
        <v>537</v>
      </c>
      <c r="Y26" s="68">
        <v>30718</v>
      </c>
      <c r="Z26" s="68">
        <v>6618</v>
      </c>
      <c r="AA26" s="68">
        <v>7018</v>
      </c>
      <c r="AB26" s="70">
        <v>44891</v>
      </c>
    </row>
    <row r="27" spans="1:28" x14ac:dyDescent="0.25">
      <c r="A27" s="68">
        <v>32</v>
      </c>
      <c r="B27" s="181"/>
      <c r="C27" s="69" t="s">
        <v>36</v>
      </c>
      <c r="D27" s="68">
        <v>721</v>
      </c>
      <c r="E27" s="68">
        <v>15042</v>
      </c>
      <c r="F27" s="68">
        <v>4602</v>
      </c>
      <c r="G27" s="68">
        <v>5643</v>
      </c>
      <c r="H27" s="70">
        <v>26008</v>
      </c>
      <c r="I27" s="68">
        <v>187</v>
      </c>
      <c r="J27" s="68">
        <v>3187</v>
      </c>
      <c r="K27" s="68">
        <v>1792</v>
      </c>
      <c r="L27" s="68">
        <v>2026</v>
      </c>
      <c r="M27" s="70">
        <v>7192</v>
      </c>
      <c r="N27" s="68">
        <v>533</v>
      </c>
      <c r="O27" s="68">
        <v>11762</v>
      </c>
      <c r="P27" s="68">
        <v>2721</v>
      </c>
      <c r="Q27" s="68">
        <v>3571</v>
      </c>
      <c r="R27" s="70">
        <v>18587</v>
      </c>
      <c r="S27" s="68">
        <v>22</v>
      </c>
      <c r="T27" s="68">
        <v>620</v>
      </c>
      <c r="U27" s="68">
        <v>179</v>
      </c>
      <c r="V27" s="68">
        <v>253</v>
      </c>
      <c r="W27" s="70">
        <v>1074</v>
      </c>
      <c r="X27" s="68">
        <v>511</v>
      </c>
      <c r="Y27" s="68">
        <v>11142</v>
      </c>
      <c r="Z27" s="68">
        <v>2542</v>
      </c>
      <c r="AA27" s="68">
        <v>3318</v>
      </c>
      <c r="AB27" s="70">
        <v>17513</v>
      </c>
    </row>
    <row r="28" spans="1:28" x14ac:dyDescent="0.25">
      <c r="A28" s="68">
        <v>1</v>
      </c>
      <c r="B28" s="179" t="s">
        <v>24</v>
      </c>
      <c r="C28" s="69" t="s">
        <v>5</v>
      </c>
      <c r="D28" s="68">
        <v>3094</v>
      </c>
      <c r="E28" s="68">
        <v>48786</v>
      </c>
      <c r="F28" s="68">
        <v>13685</v>
      </c>
      <c r="G28" s="68">
        <v>19661</v>
      </c>
      <c r="H28" s="70">
        <v>85226</v>
      </c>
      <c r="I28" s="68">
        <v>776</v>
      </c>
      <c r="J28" s="68">
        <v>14426</v>
      </c>
      <c r="K28" s="68">
        <v>4152</v>
      </c>
      <c r="L28" s="68">
        <v>5611</v>
      </c>
      <c r="M28" s="70">
        <v>24965</v>
      </c>
      <c r="N28" s="68">
        <v>2304</v>
      </c>
      <c r="O28" s="68">
        <v>33554</v>
      </c>
      <c r="P28" s="68">
        <v>9398</v>
      </c>
      <c r="Q28" s="68">
        <v>13883</v>
      </c>
      <c r="R28" s="70">
        <v>59139</v>
      </c>
      <c r="S28" s="68">
        <v>174</v>
      </c>
      <c r="T28" s="68">
        <v>2160</v>
      </c>
      <c r="U28" s="68">
        <v>668</v>
      </c>
      <c r="V28" s="68">
        <v>891</v>
      </c>
      <c r="W28" s="70">
        <v>3893</v>
      </c>
      <c r="X28" s="68">
        <v>2130</v>
      </c>
      <c r="Y28" s="68">
        <v>31394</v>
      </c>
      <c r="Z28" s="68">
        <v>8730</v>
      </c>
      <c r="AA28" s="68">
        <v>12992</v>
      </c>
      <c r="AB28" s="70">
        <v>55246</v>
      </c>
    </row>
    <row r="29" spans="1:28" x14ac:dyDescent="0.25">
      <c r="A29" s="68">
        <v>9</v>
      </c>
      <c r="B29" s="180"/>
      <c r="C29" s="69" t="s">
        <v>13</v>
      </c>
      <c r="D29" s="68">
        <v>492</v>
      </c>
      <c r="E29" s="68">
        <v>20081</v>
      </c>
      <c r="F29" s="68">
        <v>3089</v>
      </c>
      <c r="G29" s="68">
        <v>49198</v>
      </c>
      <c r="H29" s="70">
        <v>72860</v>
      </c>
      <c r="I29" s="68">
        <v>122</v>
      </c>
      <c r="J29" s="68">
        <v>3768</v>
      </c>
      <c r="K29" s="68">
        <v>1294</v>
      </c>
      <c r="L29" s="68">
        <v>14472</v>
      </c>
      <c r="M29" s="70">
        <v>19656</v>
      </c>
      <c r="N29" s="68">
        <v>370</v>
      </c>
      <c r="O29" s="68">
        <v>16200</v>
      </c>
      <c r="P29" s="68">
        <v>1790</v>
      </c>
      <c r="Q29" s="68">
        <v>34726</v>
      </c>
      <c r="R29" s="70">
        <v>53086</v>
      </c>
      <c r="S29" s="68">
        <v>11</v>
      </c>
      <c r="T29" s="68">
        <v>710</v>
      </c>
      <c r="U29" s="68">
        <v>109</v>
      </c>
      <c r="V29" s="68">
        <v>1556</v>
      </c>
      <c r="W29" s="70">
        <v>2386</v>
      </c>
      <c r="X29" s="68">
        <v>359</v>
      </c>
      <c r="Y29" s="68">
        <v>15490</v>
      </c>
      <c r="Z29" s="68">
        <v>1681</v>
      </c>
      <c r="AA29" s="68">
        <v>33170</v>
      </c>
      <c r="AB29" s="70">
        <v>50700</v>
      </c>
    </row>
    <row r="30" spans="1:28" x14ac:dyDescent="0.25">
      <c r="A30" s="68">
        <v>13</v>
      </c>
      <c r="B30" s="180"/>
      <c r="C30" s="69" t="s">
        <v>17</v>
      </c>
      <c r="D30" s="68">
        <v>5522</v>
      </c>
      <c r="E30" s="68">
        <v>59477</v>
      </c>
      <c r="F30" s="68">
        <v>11416</v>
      </c>
      <c r="G30" s="68">
        <v>37021</v>
      </c>
      <c r="H30" s="70">
        <v>113436</v>
      </c>
      <c r="I30" s="68">
        <v>1658</v>
      </c>
      <c r="J30" s="68">
        <v>12028</v>
      </c>
      <c r="K30" s="68">
        <v>4221</v>
      </c>
      <c r="L30" s="68">
        <v>11905</v>
      </c>
      <c r="M30" s="70">
        <v>29812</v>
      </c>
      <c r="N30" s="68">
        <v>3859</v>
      </c>
      <c r="O30" s="68">
        <v>47398</v>
      </c>
      <c r="P30" s="68">
        <v>7170</v>
      </c>
      <c r="Q30" s="68">
        <v>25067</v>
      </c>
      <c r="R30" s="70">
        <v>83494</v>
      </c>
      <c r="S30" s="68">
        <v>342</v>
      </c>
      <c r="T30" s="68">
        <v>5899</v>
      </c>
      <c r="U30" s="68">
        <v>946</v>
      </c>
      <c r="V30" s="68">
        <v>3330</v>
      </c>
      <c r="W30" s="70">
        <v>10517</v>
      </c>
      <c r="X30" s="68">
        <v>3517</v>
      </c>
      <c r="Y30" s="68">
        <v>41499</v>
      </c>
      <c r="Z30" s="68">
        <v>6224</v>
      </c>
      <c r="AA30" s="68">
        <v>21737</v>
      </c>
      <c r="AB30" s="70">
        <v>72977</v>
      </c>
    </row>
    <row r="31" spans="1:28" x14ac:dyDescent="0.25">
      <c r="A31" s="68">
        <v>19</v>
      </c>
      <c r="B31" s="180"/>
      <c r="C31" s="69" t="s">
        <v>23</v>
      </c>
      <c r="D31" s="68">
        <v>624</v>
      </c>
      <c r="E31" s="68">
        <v>9080</v>
      </c>
      <c r="F31" s="68">
        <v>2167</v>
      </c>
      <c r="G31" s="68">
        <v>144649</v>
      </c>
      <c r="H31" s="70">
        <v>156520</v>
      </c>
      <c r="I31" s="68">
        <v>63</v>
      </c>
      <c r="J31" s="68">
        <v>2343</v>
      </c>
      <c r="K31" s="68">
        <v>838</v>
      </c>
      <c r="L31" s="68">
        <v>42047</v>
      </c>
      <c r="M31" s="70">
        <v>45291</v>
      </c>
      <c r="N31" s="68">
        <v>561</v>
      </c>
      <c r="O31" s="68">
        <v>6276</v>
      </c>
      <c r="P31" s="68">
        <v>1141</v>
      </c>
      <c r="Q31" s="68">
        <v>101491</v>
      </c>
      <c r="R31" s="70">
        <v>109469</v>
      </c>
      <c r="S31" s="68">
        <v>11</v>
      </c>
      <c r="T31" s="68">
        <v>240</v>
      </c>
      <c r="U31" s="68">
        <v>46</v>
      </c>
      <c r="V31" s="68">
        <v>2365</v>
      </c>
      <c r="W31" s="70">
        <v>2662</v>
      </c>
      <c r="X31" s="68">
        <v>550</v>
      </c>
      <c r="Y31" s="68">
        <v>6036</v>
      </c>
      <c r="Z31" s="68">
        <v>1095</v>
      </c>
      <c r="AA31" s="68">
        <v>99126</v>
      </c>
      <c r="AB31" s="70">
        <v>106807</v>
      </c>
    </row>
    <row r="32" spans="1:28" x14ac:dyDescent="0.25">
      <c r="A32" s="68">
        <v>20</v>
      </c>
      <c r="B32" s="181"/>
      <c r="C32" s="69" t="s">
        <v>24</v>
      </c>
      <c r="D32" s="68">
        <v>1038</v>
      </c>
      <c r="E32" s="68">
        <v>36816</v>
      </c>
      <c r="F32" s="68">
        <v>6976</v>
      </c>
      <c r="G32" s="68">
        <v>91396</v>
      </c>
      <c r="H32" s="70">
        <v>136226</v>
      </c>
      <c r="I32" s="68">
        <v>474</v>
      </c>
      <c r="J32" s="68">
        <v>15677</v>
      </c>
      <c r="K32" s="68">
        <v>3435</v>
      </c>
      <c r="L32" s="68">
        <v>41035</v>
      </c>
      <c r="M32" s="70">
        <v>60621</v>
      </c>
      <c r="N32" s="68">
        <v>554</v>
      </c>
      <c r="O32" s="68">
        <v>21087</v>
      </c>
      <c r="P32" s="68">
        <v>3520</v>
      </c>
      <c r="Q32" s="68">
        <v>50181</v>
      </c>
      <c r="R32" s="70">
        <v>75342</v>
      </c>
      <c r="S32" s="68">
        <v>39</v>
      </c>
      <c r="T32" s="68">
        <v>930</v>
      </c>
      <c r="U32" s="68">
        <v>185</v>
      </c>
      <c r="V32" s="68">
        <v>2397</v>
      </c>
      <c r="W32" s="70">
        <v>3551</v>
      </c>
      <c r="X32" s="68">
        <v>515</v>
      </c>
      <c r="Y32" s="68">
        <v>20157</v>
      </c>
      <c r="Z32" s="68">
        <v>3335</v>
      </c>
      <c r="AA32" s="68">
        <v>47784</v>
      </c>
      <c r="AB32" s="70">
        <v>71791</v>
      </c>
    </row>
    <row r="33" spans="1:28" x14ac:dyDescent="0.25">
      <c r="A33" s="68">
        <v>15</v>
      </c>
      <c r="B33" s="179" t="s">
        <v>28</v>
      </c>
      <c r="C33" s="69" t="s">
        <v>19</v>
      </c>
      <c r="D33" s="68">
        <v>1713</v>
      </c>
      <c r="E33" s="68">
        <v>24320</v>
      </c>
      <c r="F33" s="68">
        <v>6501</v>
      </c>
      <c r="G33" s="68">
        <v>367</v>
      </c>
      <c r="H33" s="70">
        <v>32901</v>
      </c>
      <c r="I33" s="68">
        <v>610</v>
      </c>
      <c r="J33" s="68">
        <v>9247</v>
      </c>
      <c r="K33" s="68">
        <v>3096</v>
      </c>
      <c r="L33" s="68">
        <v>124</v>
      </c>
      <c r="M33" s="70">
        <v>13077</v>
      </c>
      <c r="N33" s="68">
        <v>1101</v>
      </c>
      <c r="O33" s="68">
        <v>14316</v>
      </c>
      <c r="P33" s="68">
        <v>3318</v>
      </c>
      <c r="Q33" s="68">
        <v>239</v>
      </c>
      <c r="R33" s="70">
        <v>18974</v>
      </c>
      <c r="S33" s="68">
        <v>179</v>
      </c>
      <c r="T33" s="68">
        <v>1904</v>
      </c>
      <c r="U33" s="68">
        <v>450</v>
      </c>
      <c r="V33" s="68">
        <v>52</v>
      </c>
      <c r="W33" s="70">
        <v>2585</v>
      </c>
      <c r="X33" s="68">
        <v>922</v>
      </c>
      <c r="Y33" s="68">
        <v>12412</v>
      </c>
      <c r="Z33" s="68">
        <v>2868</v>
      </c>
      <c r="AA33" s="68">
        <v>187</v>
      </c>
      <c r="AB33" s="70">
        <v>16389</v>
      </c>
    </row>
    <row r="34" spans="1:28" x14ac:dyDescent="0.25">
      <c r="A34" s="68">
        <v>24</v>
      </c>
      <c r="B34" s="180"/>
      <c r="C34" s="69" t="s">
        <v>28</v>
      </c>
      <c r="D34" s="68">
        <v>1130</v>
      </c>
      <c r="E34" s="68">
        <v>29528</v>
      </c>
      <c r="F34" s="68">
        <v>7494</v>
      </c>
      <c r="G34" s="68">
        <v>7781</v>
      </c>
      <c r="H34" s="70">
        <v>45933</v>
      </c>
      <c r="I34" s="68">
        <v>432</v>
      </c>
      <c r="J34" s="68">
        <v>12952</v>
      </c>
      <c r="K34" s="68">
        <v>4232</v>
      </c>
      <c r="L34" s="68">
        <v>3662</v>
      </c>
      <c r="M34" s="70">
        <v>21278</v>
      </c>
      <c r="N34" s="68">
        <v>694</v>
      </c>
      <c r="O34" s="68">
        <v>16442</v>
      </c>
      <c r="P34" s="68">
        <v>3205</v>
      </c>
      <c r="Q34" s="68">
        <v>4100</v>
      </c>
      <c r="R34" s="70">
        <v>24441</v>
      </c>
      <c r="S34" s="68">
        <v>79</v>
      </c>
      <c r="T34" s="68">
        <v>1808</v>
      </c>
      <c r="U34" s="68">
        <v>454</v>
      </c>
      <c r="V34" s="68">
        <v>640</v>
      </c>
      <c r="W34" s="70">
        <v>2981</v>
      </c>
      <c r="X34" s="68">
        <v>615</v>
      </c>
      <c r="Y34" s="68">
        <v>14634</v>
      </c>
      <c r="Z34" s="68">
        <v>2751</v>
      </c>
      <c r="AA34" s="68">
        <v>3460</v>
      </c>
      <c r="AB34" s="70">
        <v>21460</v>
      </c>
    </row>
    <row r="35" spans="1:28" x14ac:dyDescent="0.25">
      <c r="A35" s="68">
        <v>27</v>
      </c>
      <c r="B35" s="180"/>
      <c r="C35" s="69" t="s">
        <v>31</v>
      </c>
      <c r="D35" s="68">
        <v>2128</v>
      </c>
      <c r="E35" s="68">
        <v>31641</v>
      </c>
      <c r="F35" s="68">
        <v>6166</v>
      </c>
      <c r="G35" s="68">
        <v>233</v>
      </c>
      <c r="H35" s="70">
        <v>40168</v>
      </c>
      <c r="I35" s="68">
        <v>670</v>
      </c>
      <c r="J35" s="68">
        <v>10829</v>
      </c>
      <c r="K35" s="68">
        <v>2619</v>
      </c>
      <c r="L35" s="68">
        <v>87</v>
      </c>
      <c r="M35" s="70">
        <v>14205</v>
      </c>
      <c r="N35" s="68">
        <v>1455</v>
      </c>
      <c r="O35" s="68">
        <v>20169</v>
      </c>
      <c r="P35" s="68">
        <v>3440</v>
      </c>
      <c r="Q35" s="68">
        <v>137</v>
      </c>
      <c r="R35" s="70">
        <v>25201</v>
      </c>
      <c r="S35" s="68">
        <v>196</v>
      </c>
      <c r="T35" s="68">
        <v>2776</v>
      </c>
      <c r="U35" s="68">
        <v>664</v>
      </c>
      <c r="V35" s="68">
        <v>27</v>
      </c>
      <c r="W35" s="70">
        <v>3663</v>
      </c>
      <c r="X35" s="68">
        <v>1259</v>
      </c>
      <c r="Y35" s="68">
        <v>17393</v>
      </c>
      <c r="Z35" s="68">
        <v>2776</v>
      </c>
      <c r="AA35" s="68">
        <v>110</v>
      </c>
      <c r="AB35" s="70">
        <v>21538</v>
      </c>
    </row>
    <row r="36" spans="1:28" x14ac:dyDescent="0.25">
      <c r="A36" s="68">
        <v>28</v>
      </c>
      <c r="B36" s="180"/>
      <c r="C36" s="69" t="s">
        <v>32</v>
      </c>
      <c r="D36" s="68">
        <v>738</v>
      </c>
      <c r="E36" s="68">
        <v>21703</v>
      </c>
      <c r="F36" s="68">
        <v>4041</v>
      </c>
      <c r="G36" s="68">
        <v>490</v>
      </c>
      <c r="H36" s="70">
        <v>26972</v>
      </c>
      <c r="I36" s="68">
        <v>287</v>
      </c>
      <c r="J36" s="68">
        <v>9602</v>
      </c>
      <c r="K36" s="68">
        <v>1710</v>
      </c>
      <c r="L36" s="68">
        <v>168</v>
      </c>
      <c r="M36" s="70">
        <v>11767</v>
      </c>
      <c r="N36" s="68">
        <v>451</v>
      </c>
      <c r="O36" s="68">
        <v>12099</v>
      </c>
      <c r="P36" s="68">
        <v>2331</v>
      </c>
      <c r="Q36" s="68">
        <v>322</v>
      </c>
      <c r="R36" s="70">
        <v>15203</v>
      </c>
      <c r="S36" s="68">
        <v>62</v>
      </c>
      <c r="T36" s="68">
        <v>820</v>
      </c>
      <c r="U36" s="68">
        <v>176</v>
      </c>
      <c r="V36" s="68">
        <v>56</v>
      </c>
      <c r="W36" s="70">
        <v>1114</v>
      </c>
      <c r="X36" s="68">
        <v>389</v>
      </c>
      <c r="Y36" s="68">
        <v>11279</v>
      </c>
      <c r="Z36" s="68">
        <v>2155</v>
      </c>
      <c r="AA36" s="68">
        <v>266</v>
      </c>
      <c r="AB36" s="70">
        <v>14089</v>
      </c>
    </row>
    <row r="37" spans="1:28" x14ac:dyDescent="0.25">
      <c r="A37" s="68">
        <v>30</v>
      </c>
      <c r="B37" s="181"/>
      <c r="C37" s="69" t="s">
        <v>34</v>
      </c>
      <c r="D37" s="68">
        <v>2879</v>
      </c>
      <c r="E37" s="68">
        <v>52726</v>
      </c>
      <c r="F37" s="68">
        <v>13153</v>
      </c>
      <c r="G37" s="68">
        <v>1800</v>
      </c>
      <c r="H37" s="70">
        <v>70558</v>
      </c>
      <c r="I37" s="68">
        <v>880</v>
      </c>
      <c r="J37" s="68">
        <v>14906</v>
      </c>
      <c r="K37" s="68">
        <v>4077</v>
      </c>
      <c r="L37" s="68">
        <v>453</v>
      </c>
      <c r="M37" s="70">
        <v>20316</v>
      </c>
      <c r="N37" s="68">
        <v>1998</v>
      </c>
      <c r="O37" s="68">
        <v>37687</v>
      </c>
      <c r="P37" s="68">
        <v>9045</v>
      </c>
      <c r="Q37" s="68">
        <v>1335</v>
      </c>
      <c r="R37" s="70">
        <v>50065</v>
      </c>
      <c r="S37" s="68">
        <v>147</v>
      </c>
      <c r="T37" s="68">
        <v>1330</v>
      </c>
      <c r="U37" s="68">
        <v>458</v>
      </c>
      <c r="V37" s="68">
        <v>94</v>
      </c>
      <c r="W37" s="70">
        <v>2029</v>
      </c>
      <c r="X37" s="68">
        <v>1851</v>
      </c>
      <c r="Y37" s="68">
        <v>36357</v>
      </c>
      <c r="Z37" s="68">
        <v>8587</v>
      </c>
      <c r="AA37" s="68">
        <v>1241</v>
      </c>
      <c r="AB37" s="70">
        <v>48036</v>
      </c>
    </row>
    <row r="38" spans="1:28" x14ac:dyDescent="0.25">
      <c r="A38" s="67"/>
      <c r="B38" s="67"/>
      <c r="C38" s="67" t="s">
        <v>39</v>
      </c>
      <c r="D38" s="67">
        <v>60419</v>
      </c>
      <c r="E38" s="67">
        <v>912522</v>
      </c>
      <c r="F38" s="67">
        <v>264204</v>
      </c>
      <c r="G38" s="67">
        <v>601943</v>
      </c>
      <c r="H38" s="67">
        <v>1839088</v>
      </c>
      <c r="I38" s="67">
        <v>15286</v>
      </c>
      <c r="J38" s="67">
        <v>233391</v>
      </c>
      <c r="K38" s="67">
        <v>98076</v>
      </c>
      <c r="L38" s="67">
        <v>215777</v>
      </c>
      <c r="M38" s="67">
        <v>562530</v>
      </c>
      <c r="N38" s="67">
        <v>45037</v>
      </c>
      <c r="O38" s="67">
        <v>662558</v>
      </c>
      <c r="P38" s="67">
        <v>161478</v>
      </c>
      <c r="Q38" s="67">
        <v>379486</v>
      </c>
      <c r="R38" s="67">
        <v>1248559</v>
      </c>
      <c r="S38" s="67">
        <v>3264</v>
      </c>
      <c r="T38" s="67">
        <v>38002</v>
      </c>
      <c r="U38" s="67">
        <v>12996</v>
      </c>
      <c r="V38" s="67">
        <v>22513</v>
      </c>
      <c r="W38" s="67">
        <v>76775</v>
      </c>
      <c r="X38" s="67">
        <v>41773</v>
      </c>
      <c r="Y38" s="67">
        <v>624556</v>
      </c>
      <c r="Z38" s="67">
        <v>148482</v>
      </c>
      <c r="AA38" s="67">
        <v>356973</v>
      </c>
      <c r="AB38" s="67">
        <v>1171784</v>
      </c>
    </row>
  </sheetData>
  <mergeCells count="7">
    <mergeCell ref="B28:B32"/>
    <mergeCell ref="B33:B37"/>
    <mergeCell ref="A1:AB1"/>
    <mergeCell ref="B4:B8"/>
    <mergeCell ref="B9:B16"/>
    <mergeCell ref="B17:B21"/>
    <mergeCell ref="B22:B2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A1006"/>
  <sheetViews>
    <sheetView zoomScale="80" zoomScaleNormal="100" workbookViewId="0">
      <selection activeCell="N3" sqref="N3"/>
    </sheetView>
  </sheetViews>
  <sheetFormatPr defaultColWidth="10.140625" defaultRowHeight="15" x14ac:dyDescent="0.25"/>
  <cols>
    <col min="1" max="1" width="5" style="4" bestFit="1" customWidth="1"/>
    <col min="2" max="2" width="20.28515625" style="4" customWidth="1"/>
    <col min="3" max="3" width="19.42578125" style="4" customWidth="1"/>
    <col min="4" max="4" width="11.28515625" style="4" bestFit="1" customWidth="1"/>
    <col min="5" max="6" width="9.85546875" style="4" bestFit="1" customWidth="1"/>
    <col min="7" max="7" width="7.140625" style="4" customWidth="1"/>
    <col min="8" max="10" width="9.85546875" style="4" bestFit="1" customWidth="1"/>
    <col min="11" max="11" width="8.42578125" style="4" bestFit="1" customWidth="1"/>
    <col min="12" max="14" width="9.85546875" style="4" bestFit="1" customWidth="1"/>
    <col min="15" max="15" width="7.28515625" style="4" customWidth="1"/>
    <col min="16" max="16" width="9.85546875" style="4" bestFit="1" customWidth="1"/>
    <col min="17" max="16384" width="10.140625" style="4"/>
  </cols>
  <sheetData>
    <row r="1" spans="1:30" ht="18.600000000000001" x14ac:dyDescent="0.35">
      <c r="A1" s="153" t="s">
        <v>139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5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18.75" x14ac:dyDescent="0.25">
      <c r="A2" s="165" t="s">
        <v>40</v>
      </c>
      <c r="B2" s="167" t="s">
        <v>120</v>
      </c>
      <c r="C2" s="165" t="s">
        <v>72</v>
      </c>
      <c r="D2" s="165" t="s">
        <v>95</v>
      </c>
      <c r="E2" s="159" t="s">
        <v>138</v>
      </c>
      <c r="F2" s="160"/>
      <c r="G2" s="160"/>
      <c r="H2" s="161"/>
      <c r="I2" s="156" t="s">
        <v>137</v>
      </c>
      <c r="J2" s="157"/>
      <c r="K2" s="157"/>
      <c r="L2" s="158"/>
      <c r="M2" s="162" t="s">
        <v>4</v>
      </c>
      <c r="N2" s="163"/>
      <c r="O2" s="163"/>
      <c r="P2" s="164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ht="86.45" customHeight="1" x14ac:dyDescent="0.25">
      <c r="A3" s="166"/>
      <c r="B3" s="168"/>
      <c r="C3" s="166"/>
      <c r="D3" s="166"/>
      <c r="E3" s="93" t="s">
        <v>141</v>
      </c>
      <c r="F3" s="93" t="s">
        <v>142</v>
      </c>
      <c r="G3" s="94" t="s">
        <v>64</v>
      </c>
      <c r="H3" s="95" t="s">
        <v>61</v>
      </c>
      <c r="I3" s="96" t="s">
        <v>141</v>
      </c>
      <c r="J3" s="96" t="s">
        <v>142</v>
      </c>
      <c r="K3" s="97" t="s">
        <v>64</v>
      </c>
      <c r="L3" s="97" t="s">
        <v>61</v>
      </c>
      <c r="M3" s="98" t="s">
        <v>141</v>
      </c>
      <c r="N3" s="98" t="s">
        <v>142</v>
      </c>
      <c r="O3" s="99" t="s">
        <v>64</v>
      </c>
      <c r="P3" s="100" t="s">
        <v>61</v>
      </c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30" ht="18.75" x14ac:dyDescent="0.3">
      <c r="A4" s="101">
        <v>1</v>
      </c>
      <c r="B4" s="150" t="s">
        <v>7</v>
      </c>
      <c r="C4" s="101" t="s">
        <v>6</v>
      </c>
      <c r="D4" s="101">
        <v>47181</v>
      </c>
      <c r="E4" s="102">
        <v>33853</v>
      </c>
      <c r="F4" s="102">
        <v>33853</v>
      </c>
      <c r="G4" s="103">
        <f>F4-E4</f>
        <v>0</v>
      </c>
      <c r="H4" s="104">
        <f>D4-F4</f>
        <v>13328</v>
      </c>
      <c r="I4" s="105">
        <v>27217</v>
      </c>
      <c r="J4" s="105">
        <v>27217</v>
      </c>
      <c r="K4" s="106">
        <f>I4-J4</f>
        <v>0</v>
      </c>
      <c r="L4" s="104">
        <f t="shared" ref="L4:L43" si="0">D4-J4</f>
        <v>19964</v>
      </c>
      <c r="M4" s="107">
        <v>19884</v>
      </c>
      <c r="N4" s="107">
        <v>19895</v>
      </c>
      <c r="O4" s="108">
        <f>N4-M4</f>
        <v>11</v>
      </c>
      <c r="P4" s="104">
        <f t="shared" ref="P4:P43" si="1">D4-N4</f>
        <v>27286</v>
      </c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30" ht="18.75" x14ac:dyDescent="0.3">
      <c r="A5" s="101">
        <v>2</v>
      </c>
      <c r="B5" s="151"/>
      <c r="C5" s="101" t="s">
        <v>7</v>
      </c>
      <c r="D5" s="101">
        <v>93272</v>
      </c>
      <c r="E5" s="109">
        <v>56028</v>
      </c>
      <c r="F5" s="109">
        <v>56028</v>
      </c>
      <c r="G5" s="103">
        <f t="shared" ref="G5:G43" si="2">F5-E5</f>
        <v>0</v>
      </c>
      <c r="H5" s="104">
        <f t="shared" ref="H5:H43" si="3">D5-F5</f>
        <v>37244</v>
      </c>
      <c r="I5" s="110">
        <v>49114</v>
      </c>
      <c r="J5" s="110">
        <v>49114</v>
      </c>
      <c r="K5" s="106">
        <f t="shared" ref="K5:K43" si="4">I5-J5</f>
        <v>0</v>
      </c>
      <c r="L5" s="104">
        <f t="shared" si="0"/>
        <v>44158</v>
      </c>
      <c r="M5" s="111">
        <v>38295</v>
      </c>
      <c r="N5" s="111">
        <v>38301</v>
      </c>
      <c r="O5" s="108">
        <f t="shared" ref="O5:O43" si="5">N5-M5</f>
        <v>6</v>
      </c>
      <c r="P5" s="104">
        <f t="shared" si="1"/>
        <v>54971</v>
      </c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30" ht="18.75" x14ac:dyDescent="0.3">
      <c r="A6" s="101">
        <v>3</v>
      </c>
      <c r="B6" s="151"/>
      <c r="C6" s="101" t="s">
        <v>11</v>
      </c>
      <c r="D6" s="101">
        <v>30604</v>
      </c>
      <c r="E6" s="109">
        <v>20480</v>
      </c>
      <c r="F6" s="109">
        <v>20593</v>
      </c>
      <c r="G6" s="103">
        <f t="shared" si="2"/>
        <v>113</v>
      </c>
      <c r="H6" s="104">
        <f t="shared" si="3"/>
        <v>10011</v>
      </c>
      <c r="I6" s="110">
        <v>18059</v>
      </c>
      <c r="J6" s="110">
        <v>18059</v>
      </c>
      <c r="K6" s="106">
        <f t="shared" si="4"/>
        <v>0</v>
      </c>
      <c r="L6" s="104">
        <f t="shared" si="0"/>
        <v>12545</v>
      </c>
      <c r="M6" s="111">
        <v>14440</v>
      </c>
      <c r="N6" s="111">
        <v>14440</v>
      </c>
      <c r="O6" s="108">
        <f t="shared" si="5"/>
        <v>0</v>
      </c>
      <c r="P6" s="104">
        <f t="shared" si="1"/>
        <v>16164</v>
      </c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30" ht="18.75" x14ac:dyDescent="0.3">
      <c r="A7" s="101">
        <v>4</v>
      </c>
      <c r="B7" s="151"/>
      <c r="C7" s="101" t="s">
        <v>37</v>
      </c>
      <c r="D7" s="101">
        <v>11091</v>
      </c>
      <c r="E7" s="109">
        <v>6937</v>
      </c>
      <c r="F7" s="109">
        <v>6937</v>
      </c>
      <c r="G7" s="103">
        <f t="shared" si="2"/>
        <v>0</v>
      </c>
      <c r="H7" s="104">
        <f t="shared" si="3"/>
        <v>4154</v>
      </c>
      <c r="I7" s="110">
        <v>6401</v>
      </c>
      <c r="J7" s="110">
        <v>6401</v>
      </c>
      <c r="K7" s="106">
        <f t="shared" si="4"/>
        <v>0</v>
      </c>
      <c r="L7" s="104">
        <f t="shared" si="0"/>
        <v>4690</v>
      </c>
      <c r="M7" s="111">
        <v>5241</v>
      </c>
      <c r="N7" s="111">
        <v>5241</v>
      </c>
      <c r="O7" s="108">
        <f t="shared" si="5"/>
        <v>0</v>
      </c>
      <c r="P7" s="104">
        <f t="shared" si="1"/>
        <v>5850</v>
      </c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30" ht="18.75" x14ac:dyDescent="0.3">
      <c r="A8" s="101">
        <v>5</v>
      </c>
      <c r="B8" s="152"/>
      <c r="C8" s="101" t="s">
        <v>38</v>
      </c>
      <c r="D8" s="101">
        <v>41521</v>
      </c>
      <c r="E8" s="102">
        <v>35008</v>
      </c>
      <c r="F8" s="102">
        <v>35009</v>
      </c>
      <c r="G8" s="103">
        <f t="shared" si="2"/>
        <v>1</v>
      </c>
      <c r="H8" s="104">
        <f t="shared" si="3"/>
        <v>6512</v>
      </c>
      <c r="I8" s="105">
        <v>25196</v>
      </c>
      <c r="J8" s="105">
        <v>25196</v>
      </c>
      <c r="K8" s="106">
        <f t="shared" si="4"/>
        <v>0</v>
      </c>
      <c r="L8" s="104">
        <f t="shared" si="0"/>
        <v>16325</v>
      </c>
      <c r="M8" s="107">
        <v>19893</v>
      </c>
      <c r="N8" s="107">
        <v>19894</v>
      </c>
      <c r="O8" s="108">
        <f t="shared" si="5"/>
        <v>1</v>
      </c>
      <c r="P8" s="104">
        <f t="shared" si="1"/>
        <v>21627</v>
      </c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30" ht="18.75" x14ac:dyDescent="0.25">
      <c r="A9" s="112"/>
      <c r="B9" s="113" t="s">
        <v>140</v>
      </c>
      <c r="C9" s="112"/>
      <c r="D9" s="112">
        <f>SUM(D4:D8)</f>
        <v>223669</v>
      </c>
      <c r="E9" s="112">
        <f t="shared" ref="E9:F9" si="6">SUM(E4:E8)</f>
        <v>152306</v>
      </c>
      <c r="F9" s="112">
        <f t="shared" ref="F9" si="7">SUM(F4:F8)</f>
        <v>152420</v>
      </c>
      <c r="G9" s="112">
        <f t="shared" si="2"/>
        <v>114</v>
      </c>
      <c r="H9" s="112">
        <f t="shared" si="3"/>
        <v>71249</v>
      </c>
      <c r="I9" s="112">
        <f t="shared" ref="I9" si="8">SUM(I4:I8)</f>
        <v>125987</v>
      </c>
      <c r="J9" s="112">
        <f t="shared" ref="J9" si="9">SUM(J4:J8)</f>
        <v>125987</v>
      </c>
      <c r="K9" s="112">
        <f t="shared" si="4"/>
        <v>0</v>
      </c>
      <c r="L9" s="112">
        <f t="shared" si="0"/>
        <v>97682</v>
      </c>
      <c r="M9" s="112">
        <f t="shared" ref="M9" si="10">SUM(M4:M8)</f>
        <v>97753</v>
      </c>
      <c r="N9" s="112">
        <f t="shared" ref="N9" si="11">SUM(N4:N8)</f>
        <v>97771</v>
      </c>
      <c r="O9" s="112">
        <f t="shared" si="5"/>
        <v>18</v>
      </c>
      <c r="P9" s="112">
        <f t="shared" si="1"/>
        <v>125898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30" s="31" customFormat="1" ht="18.75" x14ac:dyDescent="0.3">
      <c r="A10" s="137">
        <v>6</v>
      </c>
      <c r="B10" s="150" t="s">
        <v>8</v>
      </c>
      <c r="C10" s="137" t="s">
        <v>8</v>
      </c>
      <c r="D10" s="137">
        <v>23273</v>
      </c>
      <c r="E10" s="102">
        <v>21715</v>
      </c>
      <c r="F10" s="102">
        <v>21715</v>
      </c>
      <c r="G10" s="138">
        <f t="shared" si="2"/>
        <v>0</v>
      </c>
      <c r="H10" s="139">
        <f t="shared" si="3"/>
        <v>1558</v>
      </c>
      <c r="I10" s="145">
        <v>18145</v>
      </c>
      <c r="J10" s="145">
        <v>18145</v>
      </c>
      <c r="K10" s="140">
        <f t="shared" si="4"/>
        <v>0</v>
      </c>
      <c r="L10" s="139">
        <f t="shared" si="0"/>
        <v>5128</v>
      </c>
      <c r="M10" s="107">
        <v>10990</v>
      </c>
      <c r="N10" s="107">
        <v>10990</v>
      </c>
      <c r="O10" s="141">
        <f t="shared" si="5"/>
        <v>0</v>
      </c>
      <c r="P10" s="139">
        <f t="shared" si="1"/>
        <v>12283</v>
      </c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</row>
    <row r="11" spans="1:30" ht="18.75" x14ac:dyDescent="0.3">
      <c r="A11" s="101">
        <v>7</v>
      </c>
      <c r="B11" s="151"/>
      <c r="C11" s="101" t="s">
        <v>9</v>
      </c>
      <c r="D11" s="101">
        <v>20320</v>
      </c>
      <c r="E11" s="109">
        <v>16615</v>
      </c>
      <c r="F11" s="109">
        <v>16788</v>
      </c>
      <c r="G11" s="103">
        <f t="shared" si="2"/>
        <v>173</v>
      </c>
      <c r="H11" s="104">
        <f t="shared" si="3"/>
        <v>3532</v>
      </c>
      <c r="I11" s="110">
        <v>11182</v>
      </c>
      <c r="J11" s="110">
        <v>11182</v>
      </c>
      <c r="K11" s="106">
        <f t="shared" si="4"/>
        <v>0</v>
      </c>
      <c r="L11" s="104">
        <f t="shared" si="0"/>
        <v>9138</v>
      </c>
      <c r="M11" s="111">
        <v>8904</v>
      </c>
      <c r="N11" s="111">
        <v>8904</v>
      </c>
      <c r="O11" s="108">
        <f t="shared" si="5"/>
        <v>0</v>
      </c>
      <c r="P11" s="104">
        <f t="shared" si="1"/>
        <v>11416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30" ht="18.75" x14ac:dyDescent="0.3">
      <c r="A12" s="101">
        <v>8</v>
      </c>
      <c r="B12" s="151"/>
      <c r="C12" s="101" t="s">
        <v>16</v>
      </c>
      <c r="D12" s="101">
        <v>11335</v>
      </c>
      <c r="E12" s="102">
        <v>7985</v>
      </c>
      <c r="F12" s="102">
        <v>8272</v>
      </c>
      <c r="G12" s="103">
        <f t="shared" si="2"/>
        <v>287</v>
      </c>
      <c r="H12" s="104">
        <f t="shared" si="3"/>
        <v>3063</v>
      </c>
      <c r="I12" s="105">
        <v>7566</v>
      </c>
      <c r="J12" s="105">
        <v>7566</v>
      </c>
      <c r="K12" s="106">
        <f t="shared" si="4"/>
        <v>0</v>
      </c>
      <c r="L12" s="104">
        <f t="shared" si="0"/>
        <v>3769</v>
      </c>
      <c r="M12" s="107">
        <v>6014</v>
      </c>
      <c r="N12" s="107">
        <v>6019</v>
      </c>
      <c r="O12" s="108">
        <f t="shared" si="5"/>
        <v>5</v>
      </c>
      <c r="P12" s="104">
        <f t="shared" si="1"/>
        <v>5316</v>
      </c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30" ht="18.75" x14ac:dyDescent="0.3">
      <c r="A13" s="101">
        <v>9</v>
      </c>
      <c r="B13" s="151"/>
      <c r="C13" s="101" t="s">
        <v>18</v>
      </c>
      <c r="D13" s="101">
        <v>13465</v>
      </c>
      <c r="E13" s="102">
        <v>8743</v>
      </c>
      <c r="F13" s="102">
        <v>8743</v>
      </c>
      <c r="G13" s="103">
        <f t="shared" si="2"/>
        <v>0</v>
      </c>
      <c r="H13" s="104">
        <f t="shared" si="3"/>
        <v>4722</v>
      </c>
      <c r="I13" s="105">
        <v>7644</v>
      </c>
      <c r="J13" s="105">
        <v>7644</v>
      </c>
      <c r="K13" s="106">
        <f t="shared" si="4"/>
        <v>0</v>
      </c>
      <c r="L13" s="104">
        <f t="shared" si="0"/>
        <v>5821</v>
      </c>
      <c r="M13" s="107">
        <v>5995</v>
      </c>
      <c r="N13" s="107">
        <v>5995</v>
      </c>
      <c r="O13" s="108">
        <f t="shared" si="5"/>
        <v>0</v>
      </c>
      <c r="P13" s="104">
        <f t="shared" si="1"/>
        <v>7470</v>
      </c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30" ht="18.75" x14ac:dyDescent="0.3">
      <c r="A14" s="101">
        <v>10</v>
      </c>
      <c r="B14" s="151"/>
      <c r="C14" s="101" t="s">
        <v>20</v>
      </c>
      <c r="D14" s="101">
        <v>11302</v>
      </c>
      <c r="E14" s="102">
        <v>8087</v>
      </c>
      <c r="F14" s="102">
        <v>8435</v>
      </c>
      <c r="G14" s="103">
        <f t="shared" si="2"/>
        <v>348</v>
      </c>
      <c r="H14" s="104">
        <f t="shared" si="3"/>
        <v>2867</v>
      </c>
      <c r="I14" s="105">
        <v>7238</v>
      </c>
      <c r="J14" s="105">
        <v>7238</v>
      </c>
      <c r="K14" s="106">
        <f t="shared" si="4"/>
        <v>0</v>
      </c>
      <c r="L14" s="104">
        <f t="shared" si="0"/>
        <v>4064</v>
      </c>
      <c r="M14" s="107">
        <v>6408</v>
      </c>
      <c r="N14" s="107">
        <v>6408</v>
      </c>
      <c r="O14" s="108">
        <f t="shared" si="5"/>
        <v>0</v>
      </c>
      <c r="P14" s="104">
        <f t="shared" si="1"/>
        <v>4894</v>
      </c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30" ht="18.75" x14ac:dyDescent="0.3">
      <c r="A15" s="101">
        <v>11</v>
      </c>
      <c r="B15" s="151"/>
      <c r="C15" s="101" t="s">
        <v>22</v>
      </c>
      <c r="D15" s="101">
        <v>50791</v>
      </c>
      <c r="E15" s="102">
        <v>41328</v>
      </c>
      <c r="F15" s="102">
        <v>41328</v>
      </c>
      <c r="G15" s="103">
        <f t="shared" si="2"/>
        <v>0</v>
      </c>
      <c r="H15" s="104">
        <f t="shared" si="3"/>
        <v>9463</v>
      </c>
      <c r="I15" s="105">
        <v>27455</v>
      </c>
      <c r="J15" s="105">
        <v>27455</v>
      </c>
      <c r="K15" s="106">
        <f t="shared" si="4"/>
        <v>0</v>
      </c>
      <c r="L15" s="104">
        <f t="shared" si="0"/>
        <v>23336</v>
      </c>
      <c r="M15" s="107">
        <v>18110</v>
      </c>
      <c r="N15" s="107">
        <v>18115</v>
      </c>
      <c r="O15" s="108">
        <f t="shared" si="5"/>
        <v>5</v>
      </c>
      <c r="P15" s="104">
        <f t="shared" si="1"/>
        <v>32676</v>
      </c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30" ht="18.75" x14ac:dyDescent="0.25">
      <c r="A16" s="101">
        <v>12</v>
      </c>
      <c r="B16" s="151"/>
      <c r="C16" s="101" t="s">
        <v>25</v>
      </c>
      <c r="D16" s="101">
        <v>6632</v>
      </c>
      <c r="E16" s="143">
        <v>5088</v>
      </c>
      <c r="F16" s="143">
        <v>5089</v>
      </c>
      <c r="G16" s="103">
        <f t="shared" si="2"/>
        <v>1</v>
      </c>
      <c r="H16" s="104">
        <f t="shared" si="3"/>
        <v>1543</v>
      </c>
      <c r="I16" s="110">
        <v>4194</v>
      </c>
      <c r="J16" s="110">
        <v>4194</v>
      </c>
      <c r="K16" s="106">
        <f t="shared" si="4"/>
        <v>0</v>
      </c>
      <c r="L16" s="104">
        <f t="shared" si="0"/>
        <v>2438</v>
      </c>
      <c r="M16" s="144">
        <v>3188</v>
      </c>
      <c r="N16" s="144">
        <v>3188</v>
      </c>
      <c r="O16" s="108">
        <f t="shared" si="5"/>
        <v>0</v>
      </c>
      <c r="P16" s="104">
        <f t="shared" si="1"/>
        <v>3444</v>
      </c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8.75" x14ac:dyDescent="0.3">
      <c r="A17" s="101">
        <v>13</v>
      </c>
      <c r="B17" s="152"/>
      <c r="C17" s="101" t="s">
        <v>27</v>
      </c>
      <c r="D17" s="101">
        <v>7603</v>
      </c>
      <c r="E17" s="109">
        <v>6457</v>
      </c>
      <c r="F17" s="109">
        <v>6562</v>
      </c>
      <c r="G17" s="103">
        <f t="shared" si="2"/>
        <v>105</v>
      </c>
      <c r="H17" s="104">
        <f t="shared" si="3"/>
        <v>1041</v>
      </c>
      <c r="I17" s="110">
        <v>4777</v>
      </c>
      <c r="J17" s="110">
        <v>4777</v>
      </c>
      <c r="K17" s="106">
        <f t="shared" si="4"/>
        <v>0</v>
      </c>
      <c r="L17" s="104">
        <f t="shared" si="0"/>
        <v>2826</v>
      </c>
      <c r="M17" s="111">
        <v>3936</v>
      </c>
      <c r="N17" s="111">
        <v>3939</v>
      </c>
      <c r="O17" s="108">
        <f t="shared" si="5"/>
        <v>3</v>
      </c>
      <c r="P17" s="104">
        <f t="shared" si="1"/>
        <v>3664</v>
      </c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8.75" x14ac:dyDescent="0.25">
      <c r="A18" s="112"/>
      <c r="B18" s="113" t="s">
        <v>140</v>
      </c>
      <c r="C18" s="112"/>
      <c r="D18" s="112">
        <f>SUM(D10:D17)</f>
        <v>144721</v>
      </c>
      <c r="E18" s="112">
        <f t="shared" ref="E18" si="12">SUM(E10:E17)</f>
        <v>116018</v>
      </c>
      <c r="F18" s="112">
        <f t="shared" ref="F18" si="13">SUM(F10:F17)</f>
        <v>116932</v>
      </c>
      <c r="G18" s="112">
        <f t="shared" si="2"/>
        <v>914</v>
      </c>
      <c r="H18" s="112">
        <f t="shared" si="3"/>
        <v>27789</v>
      </c>
      <c r="I18" s="112">
        <f t="shared" ref="I18" si="14">SUM(I10:I17)</f>
        <v>88201</v>
      </c>
      <c r="J18" s="112">
        <f t="shared" ref="J18" si="15">SUM(J10:J17)</f>
        <v>88201</v>
      </c>
      <c r="K18" s="112">
        <f t="shared" si="4"/>
        <v>0</v>
      </c>
      <c r="L18" s="112">
        <f t="shared" si="0"/>
        <v>56520</v>
      </c>
      <c r="M18" s="112">
        <f t="shared" ref="M18" si="16">SUM(M10:M17)</f>
        <v>63545</v>
      </c>
      <c r="N18" s="112">
        <f t="shared" ref="N18" si="17">SUM(N10:N17)</f>
        <v>63558</v>
      </c>
      <c r="O18" s="112">
        <f t="shared" si="5"/>
        <v>13</v>
      </c>
      <c r="P18" s="112">
        <f t="shared" si="1"/>
        <v>81163</v>
      </c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8.75" x14ac:dyDescent="0.3">
      <c r="A19" s="101">
        <v>14</v>
      </c>
      <c r="B19" s="150" t="s">
        <v>132</v>
      </c>
      <c r="C19" s="101" t="s">
        <v>26</v>
      </c>
      <c r="D19" s="101">
        <v>26966</v>
      </c>
      <c r="E19" s="102">
        <v>25741</v>
      </c>
      <c r="F19" s="102">
        <v>25741</v>
      </c>
      <c r="G19" s="103">
        <f t="shared" si="2"/>
        <v>0</v>
      </c>
      <c r="H19" s="104">
        <f t="shared" si="3"/>
        <v>1225</v>
      </c>
      <c r="I19" s="105">
        <v>25013</v>
      </c>
      <c r="J19" s="105">
        <v>25013</v>
      </c>
      <c r="K19" s="106">
        <f t="shared" si="4"/>
        <v>0</v>
      </c>
      <c r="L19" s="104">
        <f t="shared" si="0"/>
        <v>1953</v>
      </c>
      <c r="M19" s="107">
        <v>20878</v>
      </c>
      <c r="N19" s="107">
        <v>20878</v>
      </c>
      <c r="O19" s="108">
        <f t="shared" si="5"/>
        <v>0</v>
      </c>
      <c r="P19" s="104">
        <f t="shared" si="1"/>
        <v>6088</v>
      </c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8.75" x14ac:dyDescent="0.3">
      <c r="A20" s="101">
        <v>15</v>
      </c>
      <c r="B20" s="151"/>
      <c r="C20" s="101" t="s">
        <v>29</v>
      </c>
      <c r="D20" s="101">
        <v>9566</v>
      </c>
      <c r="E20" s="109">
        <v>7307</v>
      </c>
      <c r="F20" s="109">
        <v>7307</v>
      </c>
      <c r="G20" s="103">
        <f t="shared" si="2"/>
        <v>0</v>
      </c>
      <c r="H20" s="104">
        <f t="shared" si="3"/>
        <v>2259</v>
      </c>
      <c r="I20" s="110">
        <v>6847</v>
      </c>
      <c r="J20" s="110">
        <v>6847</v>
      </c>
      <c r="K20" s="106">
        <f t="shared" si="4"/>
        <v>0</v>
      </c>
      <c r="L20" s="104">
        <f t="shared" si="0"/>
        <v>2719</v>
      </c>
      <c r="M20" s="111">
        <v>5879</v>
      </c>
      <c r="N20" s="111">
        <v>5880</v>
      </c>
      <c r="O20" s="108">
        <f t="shared" si="5"/>
        <v>1</v>
      </c>
      <c r="P20" s="104">
        <f t="shared" si="1"/>
        <v>3686</v>
      </c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8.75" x14ac:dyDescent="0.3">
      <c r="A21" s="101">
        <v>16</v>
      </c>
      <c r="B21" s="151"/>
      <c r="C21" s="101" t="s">
        <v>30</v>
      </c>
      <c r="D21" s="101">
        <v>8100</v>
      </c>
      <c r="E21" s="102">
        <v>6040</v>
      </c>
      <c r="F21" s="102">
        <v>6040</v>
      </c>
      <c r="G21" s="103">
        <f t="shared" si="2"/>
        <v>0</v>
      </c>
      <c r="H21" s="104">
        <f t="shared" si="3"/>
        <v>2060</v>
      </c>
      <c r="I21" s="105">
        <v>4627</v>
      </c>
      <c r="J21" s="105">
        <v>4627</v>
      </c>
      <c r="K21" s="106">
        <f t="shared" si="4"/>
        <v>0</v>
      </c>
      <c r="L21" s="104">
        <f t="shared" si="0"/>
        <v>3473</v>
      </c>
      <c r="M21" s="107">
        <v>3862</v>
      </c>
      <c r="N21" s="107">
        <v>3863</v>
      </c>
      <c r="O21" s="108">
        <f t="shared" si="5"/>
        <v>1</v>
      </c>
      <c r="P21" s="104">
        <f t="shared" si="1"/>
        <v>4237</v>
      </c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8.75" x14ac:dyDescent="0.3">
      <c r="A22" s="101">
        <v>17</v>
      </c>
      <c r="B22" s="151"/>
      <c r="C22" s="101" t="s">
        <v>33</v>
      </c>
      <c r="D22" s="101">
        <v>4947</v>
      </c>
      <c r="E22" s="109">
        <v>3293</v>
      </c>
      <c r="F22" s="109">
        <v>3293</v>
      </c>
      <c r="G22" s="103">
        <f t="shared" si="2"/>
        <v>0</v>
      </c>
      <c r="H22" s="104">
        <f t="shared" si="3"/>
        <v>1654</v>
      </c>
      <c r="I22" s="110">
        <v>2987</v>
      </c>
      <c r="J22" s="110">
        <v>2987</v>
      </c>
      <c r="K22" s="106">
        <f t="shared" si="4"/>
        <v>0</v>
      </c>
      <c r="L22" s="104">
        <f t="shared" si="0"/>
        <v>1960</v>
      </c>
      <c r="M22" s="111">
        <v>2537</v>
      </c>
      <c r="N22" s="111">
        <v>2538</v>
      </c>
      <c r="O22" s="108">
        <f t="shared" si="5"/>
        <v>1</v>
      </c>
      <c r="P22" s="104">
        <f t="shared" si="1"/>
        <v>2409</v>
      </c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8.75" x14ac:dyDescent="0.3">
      <c r="A23" s="101">
        <v>18</v>
      </c>
      <c r="B23" s="152"/>
      <c r="C23" s="101" t="s">
        <v>35</v>
      </c>
      <c r="D23" s="101">
        <v>7395</v>
      </c>
      <c r="E23" s="109">
        <v>6503</v>
      </c>
      <c r="F23" s="109">
        <v>6503</v>
      </c>
      <c r="G23" s="103">
        <f t="shared" si="2"/>
        <v>0</v>
      </c>
      <c r="H23" s="104">
        <f t="shared" si="3"/>
        <v>892</v>
      </c>
      <c r="I23" s="110">
        <v>6385</v>
      </c>
      <c r="J23" s="110">
        <v>6385</v>
      </c>
      <c r="K23" s="106">
        <f t="shared" si="4"/>
        <v>0</v>
      </c>
      <c r="L23" s="104">
        <f t="shared" si="0"/>
        <v>1010</v>
      </c>
      <c r="M23" s="111">
        <v>5655</v>
      </c>
      <c r="N23" s="111">
        <v>5655</v>
      </c>
      <c r="O23" s="108">
        <f t="shared" si="5"/>
        <v>0</v>
      </c>
      <c r="P23" s="104">
        <f t="shared" si="1"/>
        <v>1740</v>
      </c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8.75" x14ac:dyDescent="0.25">
      <c r="A24" s="112"/>
      <c r="B24" s="113" t="s">
        <v>140</v>
      </c>
      <c r="C24" s="112"/>
      <c r="D24" s="112">
        <f>SUM(D19:D23)</f>
        <v>56974</v>
      </c>
      <c r="E24" s="112">
        <f t="shared" ref="E24" si="18">SUM(E19:E23)</f>
        <v>48884</v>
      </c>
      <c r="F24" s="112">
        <f t="shared" ref="F24" si="19">SUM(F19:F23)</f>
        <v>48884</v>
      </c>
      <c r="G24" s="112">
        <f t="shared" si="2"/>
        <v>0</v>
      </c>
      <c r="H24" s="112">
        <f t="shared" si="3"/>
        <v>8090</v>
      </c>
      <c r="I24" s="112">
        <f t="shared" ref="I24" si="20">SUM(I19:I23)</f>
        <v>45859</v>
      </c>
      <c r="J24" s="112">
        <f t="shared" ref="J24" si="21">SUM(J19:J23)</f>
        <v>45859</v>
      </c>
      <c r="K24" s="112">
        <f t="shared" si="4"/>
        <v>0</v>
      </c>
      <c r="L24" s="112">
        <f t="shared" si="0"/>
        <v>11115</v>
      </c>
      <c r="M24" s="112">
        <f t="shared" ref="M24" si="22">SUM(M19:M23)</f>
        <v>38811</v>
      </c>
      <c r="N24" s="112">
        <f t="shared" ref="N24" si="23">SUM(N19:N23)</f>
        <v>38814</v>
      </c>
      <c r="O24" s="112">
        <f t="shared" si="5"/>
        <v>3</v>
      </c>
      <c r="P24" s="112">
        <f t="shared" si="1"/>
        <v>18160</v>
      </c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8.75" x14ac:dyDescent="0.3">
      <c r="A25" s="101">
        <v>19</v>
      </c>
      <c r="B25" s="150" t="s">
        <v>21</v>
      </c>
      <c r="C25" s="101" t="s">
        <v>10</v>
      </c>
      <c r="D25" s="101">
        <v>63597</v>
      </c>
      <c r="E25" s="102">
        <v>42305</v>
      </c>
      <c r="F25" s="102">
        <v>42305</v>
      </c>
      <c r="G25" s="103">
        <f t="shared" si="2"/>
        <v>0</v>
      </c>
      <c r="H25" s="104">
        <f t="shared" si="3"/>
        <v>21292</v>
      </c>
      <c r="I25" s="105">
        <v>29419</v>
      </c>
      <c r="J25" s="105">
        <v>29419</v>
      </c>
      <c r="K25" s="106">
        <f t="shared" si="4"/>
        <v>0</v>
      </c>
      <c r="L25" s="104">
        <f t="shared" si="0"/>
        <v>34178</v>
      </c>
      <c r="M25" s="107">
        <v>20331</v>
      </c>
      <c r="N25" s="107">
        <v>20354</v>
      </c>
      <c r="O25" s="108">
        <f t="shared" si="5"/>
        <v>23</v>
      </c>
      <c r="P25" s="104">
        <f t="shared" si="1"/>
        <v>43243</v>
      </c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18.75" x14ac:dyDescent="0.25">
      <c r="A26" s="101">
        <v>20</v>
      </c>
      <c r="B26" s="151"/>
      <c r="C26" s="101" t="s">
        <v>12</v>
      </c>
      <c r="D26" s="101">
        <v>32694</v>
      </c>
      <c r="E26" s="146">
        <v>27671</v>
      </c>
      <c r="F26" s="146">
        <v>27701</v>
      </c>
      <c r="G26" s="103">
        <f t="shared" si="2"/>
        <v>30</v>
      </c>
      <c r="H26" s="104">
        <f t="shared" si="3"/>
        <v>4993</v>
      </c>
      <c r="I26" s="105">
        <v>24555</v>
      </c>
      <c r="J26" s="105">
        <v>24555</v>
      </c>
      <c r="K26" s="106">
        <f t="shared" si="4"/>
        <v>0</v>
      </c>
      <c r="L26" s="104">
        <f t="shared" si="0"/>
        <v>8139</v>
      </c>
      <c r="M26" s="147">
        <v>15837</v>
      </c>
      <c r="N26" s="147">
        <v>15837</v>
      </c>
      <c r="O26" s="108">
        <f t="shared" si="5"/>
        <v>0</v>
      </c>
      <c r="P26" s="104">
        <f t="shared" si="1"/>
        <v>16857</v>
      </c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18.75" x14ac:dyDescent="0.25">
      <c r="A27" s="101">
        <v>21</v>
      </c>
      <c r="B27" s="151"/>
      <c r="C27" s="101" t="s">
        <v>14</v>
      </c>
      <c r="D27" s="101">
        <v>23746</v>
      </c>
      <c r="E27" s="146">
        <v>20739</v>
      </c>
      <c r="F27" s="146">
        <v>20739</v>
      </c>
      <c r="G27" s="103">
        <f t="shared" si="2"/>
        <v>0</v>
      </c>
      <c r="H27" s="104">
        <f t="shared" si="3"/>
        <v>3007</v>
      </c>
      <c r="I27" s="105">
        <v>16118</v>
      </c>
      <c r="J27" s="105">
        <v>16118</v>
      </c>
      <c r="K27" s="106">
        <f t="shared" si="4"/>
        <v>0</v>
      </c>
      <c r="L27" s="104">
        <f t="shared" si="0"/>
        <v>7628</v>
      </c>
      <c r="M27" s="147">
        <v>11149</v>
      </c>
      <c r="N27" s="147">
        <v>11149</v>
      </c>
      <c r="O27" s="108">
        <f t="shared" si="5"/>
        <v>0</v>
      </c>
      <c r="P27" s="104">
        <f t="shared" si="1"/>
        <v>12597</v>
      </c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ht="18.75" x14ac:dyDescent="0.3">
      <c r="A28" s="101">
        <v>22</v>
      </c>
      <c r="B28" s="151"/>
      <c r="C28" s="101" t="s">
        <v>15</v>
      </c>
      <c r="D28" s="101">
        <v>92862</v>
      </c>
      <c r="E28" s="109">
        <v>74947</v>
      </c>
      <c r="F28" s="109">
        <v>75043</v>
      </c>
      <c r="G28" s="103">
        <f t="shared" si="2"/>
        <v>96</v>
      </c>
      <c r="H28" s="104">
        <f t="shared" si="3"/>
        <v>17819</v>
      </c>
      <c r="I28" s="110">
        <v>49748</v>
      </c>
      <c r="J28" s="110">
        <v>49748</v>
      </c>
      <c r="K28" s="106">
        <f t="shared" si="4"/>
        <v>0</v>
      </c>
      <c r="L28" s="104">
        <f t="shared" si="0"/>
        <v>43114</v>
      </c>
      <c r="M28" s="111">
        <v>25109</v>
      </c>
      <c r="N28" s="111">
        <v>25121</v>
      </c>
      <c r="O28" s="108">
        <f t="shared" si="5"/>
        <v>12</v>
      </c>
      <c r="P28" s="104">
        <f t="shared" si="1"/>
        <v>67741</v>
      </c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18.75" x14ac:dyDescent="0.3">
      <c r="A29" s="101">
        <v>23</v>
      </c>
      <c r="B29" s="151"/>
      <c r="C29" s="101" t="s">
        <v>21</v>
      </c>
      <c r="D29" s="101">
        <v>45792</v>
      </c>
      <c r="E29" s="109">
        <v>31699</v>
      </c>
      <c r="F29" s="109">
        <v>31699</v>
      </c>
      <c r="G29" s="103">
        <f t="shared" si="2"/>
        <v>0</v>
      </c>
      <c r="H29" s="104">
        <f t="shared" si="3"/>
        <v>14093</v>
      </c>
      <c r="I29" s="110">
        <v>20195</v>
      </c>
      <c r="J29" s="110">
        <v>20195</v>
      </c>
      <c r="K29" s="106">
        <f t="shared" si="4"/>
        <v>0</v>
      </c>
      <c r="L29" s="104">
        <f t="shared" si="0"/>
        <v>25597</v>
      </c>
      <c r="M29" s="111">
        <v>14683</v>
      </c>
      <c r="N29" s="111">
        <v>14688</v>
      </c>
      <c r="O29" s="108">
        <f t="shared" si="5"/>
        <v>5</v>
      </c>
      <c r="P29" s="104">
        <f t="shared" si="1"/>
        <v>31104</v>
      </c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18.75" x14ac:dyDescent="0.3">
      <c r="A30" s="101">
        <v>24</v>
      </c>
      <c r="B30" s="152"/>
      <c r="C30" s="101" t="s">
        <v>36</v>
      </c>
      <c r="D30" s="101">
        <v>17575</v>
      </c>
      <c r="E30" s="102">
        <v>11875</v>
      </c>
      <c r="F30" s="102">
        <v>11875</v>
      </c>
      <c r="G30" s="103">
        <f t="shared" si="2"/>
        <v>0</v>
      </c>
      <c r="H30" s="104">
        <f t="shared" si="3"/>
        <v>5700</v>
      </c>
      <c r="I30" s="105">
        <v>9465</v>
      </c>
      <c r="J30" s="105">
        <v>9465</v>
      </c>
      <c r="K30" s="106">
        <f t="shared" si="4"/>
        <v>0</v>
      </c>
      <c r="L30" s="104">
        <f t="shared" si="0"/>
        <v>8110</v>
      </c>
      <c r="M30" s="107">
        <v>7670</v>
      </c>
      <c r="N30" s="107">
        <v>7670</v>
      </c>
      <c r="O30" s="108">
        <f t="shared" si="5"/>
        <v>0</v>
      </c>
      <c r="P30" s="104">
        <f t="shared" si="1"/>
        <v>9905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18.75" x14ac:dyDescent="0.25">
      <c r="A31" s="112"/>
      <c r="B31" s="113" t="s">
        <v>140</v>
      </c>
      <c r="C31" s="112"/>
      <c r="D31" s="112">
        <f>SUM(D25:D30)</f>
        <v>276266</v>
      </c>
      <c r="E31" s="112">
        <f t="shared" ref="E31" si="24">SUM(E25:E30)</f>
        <v>209236</v>
      </c>
      <c r="F31" s="112">
        <f t="shared" ref="F31" si="25">SUM(F25:F30)</f>
        <v>209362</v>
      </c>
      <c r="G31" s="112">
        <f t="shared" si="2"/>
        <v>126</v>
      </c>
      <c r="H31" s="112">
        <f t="shared" si="3"/>
        <v>66904</v>
      </c>
      <c r="I31" s="112">
        <f t="shared" ref="I31" si="26">SUM(I25:I30)</f>
        <v>149500</v>
      </c>
      <c r="J31" s="112">
        <f t="shared" ref="J31" si="27">SUM(J25:J30)</f>
        <v>149500</v>
      </c>
      <c r="K31" s="112">
        <f t="shared" si="4"/>
        <v>0</v>
      </c>
      <c r="L31" s="112">
        <f t="shared" si="0"/>
        <v>126766</v>
      </c>
      <c r="M31" s="112">
        <f t="shared" ref="M31" si="28">SUM(M25:M30)</f>
        <v>94779</v>
      </c>
      <c r="N31" s="112">
        <f t="shared" ref="N31" si="29">SUM(N25:N30)</f>
        <v>94819</v>
      </c>
      <c r="O31" s="112">
        <f t="shared" si="5"/>
        <v>40</v>
      </c>
      <c r="P31" s="112">
        <f t="shared" si="1"/>
        <v>181447</v>
      </c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27.6" customHeight="1" x14ac:dyDescent="0.25">
      <c r="A32" s="101">
        <v>25</v>
      </c>
      <c r="B32" s="150" t="s">
        <v>24</v>
      </c>
      <c r="C32" s="101" t="s">
        <v>5</v>
      </c>
      <c r="D32" s="101">
        <v>56134</v>
      </c>
      <c r="E32" s="143">
        <v>39531</v>
      </c>
      <c r="F32" s="143">
        <v>39650</v>
      </c>
      <c r="G32" s="103">
        <f t="shared" si="2"/>
        <v>119</v>
      </c>
      <c r="H32" s="104">
        <f t="shared" si="3"/>
        <v>16484</v>
      </c>
      <c r="I32" s="110">
        <v>32169</v>
      </c>
      <c r="J32" s="110">
        <v>32169</v>
      </c>
      <c r="K32" s="106">
        <f t="shared" si="4"/>
        <v>0</v>
      </c>
      <c r="L32" s="104">
        <f t="shared" si="0"/>
        <v>23965</v>
      </c>
      <c r="M32" s="144">
        <v>21485</v>
      </c>
      <c r="N32" s="144">
        <v>21492</v>
      </c>
      <c r="O32" s="108">
        <f t="shared" si="5"/>
        <v>7</v>
      </c>
      <c r="P32" s="104">
        <f t="shared" si="1"/>
        <v>34642</v>
      </c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16381" ht="18.75" x14ac:dyDescent="0.3">
      <c r="A33" s="101">
        <v>26</v>
      </c>
      <c r="B33" s="151"/>
      <c r="C33" s="101" t="s">
        <v>13</v>
      </c>
      <c r="D33" s="101">
        <v>52614</v>
      </c>
      <c r="E33" s="109">
        <v>44627</v>
      </c>
      <c r="F33" s="109">
        <v>44652</v>
      </c>
      <c r="G33" s="103">
        <f t="shared" si="2"/>
        <v>25</v>
      </c>
      <c r="H33" s="104">
        <f t="shared" si="3"/>
        <v>7962</v>
      </c>
      <c r="I33" s="110">
        <v>41068</v>
      </c>
      <c r="J33" s="110">
        <v>41068</v>
      </c>
      <c r="K33" s="106">
        <f t="shared" si="4"/>
        <v>0</v>
      </c>
      <c r="L33" s="104">
        <f t="shared" si="0"/>
        <v>11546</v>
      </c>
      <c r="M33" s="111">
        <v>30364</v>
      </c>
      <c r="N33" s="111">
        <v>30580</v>
      </c>
      <c r="O33" s="108">
        <f t="shared" si="5"/>
        <v>216</v>
      </c>
      <c r="P33" s="104">
        <f t="shared" si="1"/>
        <v>22034</v>
      </c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16381" ht="18.75" x14ac:dyDescent="0.3">
      <c r="A34" s="101">
        <v>27</v>
      </c>
      <c r="B34" s="151"/>
      <c r="C34" s="101" t="s">
        <v>17</v>
      </c>
      <c r="D34" s="101">
        <v>75723</v>
      </c>
      <c r="E34" s="109">
        <v>48820</v>
      </c>
      <c r="F34" s="109">
        <v>49082</v>
      </c>
      <c r="G34" s="103">
        <f t="shared" si="2"/>
        <v>262</v>
      </c>
      <c r="H34" s="104">
        <f t="shared" si="3"/>
        <v>26641</v>
      </c>
      <c r="I34" s="110">
        <v>39289</v>
      </c>
      <c r="J34" s="110">
        <v>39289</v>
      </c>
      <c r="K34" s="106">
        <f t="shared" si="4"/>
        <v>0</v>
      </c>
      <c r="L34" s="104">
        <f t="shared" si="0"/>
        <v>36434</v>
      </c>
      <c r="M34" s="111">
        <v>29158</v>
      </c>
      <c r="N34" s="111">
        <v>29159</v>
      </c>
      <c r="O34" s="108">
        <f t="shared" si="5"/>
        <v>1</v>
      </c>
      <c r="P34" s="104">
        <f t="shared" si="1"/>
        <v>46564</v>
      </c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16381" ht="26.45" customHeight="1" x14ac:dyDescent="0.25">
      <c r="A35" s="101">
        <v>28</v>
      </c>
      <c r="B35" s="151"/>
      <c r="C35" s="101" t="s">
        <v>23</v>
      </c>
      <c r="D35" s="101">
        <v>111956</v>
      </c>
      <c r="E35" s="143">
        <v>98391</v>
      </c>
      <c r="F35" s="143">
        <v>98391</v>
      </c>
      <c r="G35" s="103">
        <f t="shared" si="2"/>
        <v>0</v>
      </c>
      <c r="H35" s="104">
        <f t="shared" si="3"/>
        <v>13565</v>
      </c>
      <c r="I35" s="110">
        <v>91865</v>
      </c>
      <c r="J35" s="110">
        <v>91865</v>
      </c>
      <c r="K35" s="106">
        <f t="shared" si="4"/>
        <v>0</v>
      </c>
      <c r="L35" s="104">
        <f t="shared" si="0"/>
        <v>20091</v>
      </c>
      <c r="M35" s="144">
        <v>62992</v>
      </c>
      <c r="N35" s="144">
        <v>63071</v>
      </c>
      <c r="O35" s="108">
        <f t="shared" si="5"/>
        <v>79</v>
      </c>
      <c r="P35" s="104">
        <f t="shared" si="1"/>
        <v>48885</v>
      </c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16381" ht="18.75" x14ac:dyDescent="0.3">
      <c r="A36" s="101">
        <v>29</v>
      </c>
      <c r="B36" s="152"/>
      <c r="C36" s="101" t="s">
        <v>24</v>
      </c>
      <c r="D36" s="101">
        <v>72630</v>
      </c>
      <c r="E36" s="102">
        <v>67399</v>
      </c>
      <c r="F36" s="102">
        <v>67399</v>
      </c>
      <c r="G36" s="103">
        <f t="shared" si="2"/>
        <v>0</v>
      </c>
      <c r="H36" s="104">
        <f t="shared" si="3"/>
        <v>5231</v>
      </c>
      <c r="I36" s="105">
        <v>62729</v>
      </c>
      <c r="J36" s="105">
        <v>62729</v>
      </c>
      <c r="K36" s="106">
        <f t="shared" si="4"/>
        <v>0</v>
      </c>
      <c r="L36" s="104">
        <f t="shared" si="0"/>
        <v>9901</v>
      </c>
      <c r="M36" s="107">
        <v>48649</v>
      </c>
      <c r="N36" s="107">
        <v>48689</v>
      </c>
      <c r="O36" s="108">
        <f t="shared" si="5"/>
        <v>40</v>
      </c>
      <c r="P36" s="104">
        <f t="shared" si="1"/>
        <v>23941</v>
      </c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16381" ht="18.75" x14ac:dyDescent="0.25">
      <c r="A37" s="112"/>
      <c r="B37" s="113" t="s">
        <v>140</v>
      </c>
      <c r="C37" s="112"/>
      <c r="D37" s="112">
        <f>SUM(D32:D36)</f>
        <v>369057</v>
      </c>
      <c r="E37" s="112">
        <f t="shared" ref="E37:F37" si="30">SUM(E32:E36)</f>
        <v>298768</v>
      </c>
      <c r="F37" s="112">
        <f t="shared" ref="F37" si="31">SUM(F32:F36)</f>
        <v>299174</v>
      </c>
      <c r="G37" s="112">
        <f t="shared" si="2"/>
        <v>406</v>
      </c>
      <c r="H37" s="112">
        <f t="shared" si="3"/>
        <v>69883</v>
      </c>
      <c r="I37" s="112">
        <f t="shared" ref="I37" si="32">SUM(I32:I36)</f>
        <v>267120</v>
      </c>
      <c r="J37" s="112">
        <f t="shared" ref="J37" si="33">SUM(J32:J36)</f>
        <v>267120</v>
      </c>
      <c r="K37" s="112">
        <f t="shared" si="4"/>
        <v>0</v>
      </c>
      <c r="L37" s="112">
        <f t="shared" si="0"/>
        <v>101937</v>
      </c>
      <c r="M37" s="112">
        <f t="shared" ref="M37" si="34">SUM(M32:M36)</f>
        <v>192648</v>
      </c>
      <c r="N37" s="112">
        <f t="shared" ref="N37" si="35">SUM(N32:N36)</f>
        <v>192991</v>
      </c>
      <c r="O37" s="112">
        <f t="shared" si="5"/>
        <v>343</v>
      </c>
      <c r="P37" s="112">
        <f t="shared" si="1"/>
        <v>176066</v>
      </c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16381" ht="18.75" x14ac:dyDescent="0.3">
      <c r="A38" s="101">
        <v>30</v>
      </c>
      <c r="B38" s="150" t="s">
        <v>28</v>
      </c>
      <c r="C38" s="101" t="s">
        <v>19</v>
      </c>
      <c r="D38" s="101">
        <v>17047</v>
      </c>
      <c r="E38" s="109">
        <v>12930</v>
      </c>
      <c r="F38" s="109">
        <v>12930</v>
      </c>
      <c r="G38" s="103">
        <f t="shared" si="2"/>
        <v>0</v>
      </c>
      <c r="H38" s="104">
        <f t="shared" si="3"/>
        <v>4117</v>
      </c>
      <c r="I38" s="110">
        <v>10832</v>
      </c>
      <c r="J38" s="110">
        <v>10832</v>
      </c>
      <c r="K38" s="106">
        <f t="shared" si="4"/>
        <v>0</v>
      </c>
      <c r="L38" s="104">
        <f t="shared" si="0"/>
        <v>6215</v>
      </c>
      <c r="M38" s="111">
        <v>7914</v>
      </c>
      <c r="N38" s="111">
        <v>7914</v>
      </c>
      <c r="O38" s="108">
        <f t="shared" si="5"/>
        <v>0</v>
      </c>
      <c r="P38" s="104">
        <f t="shared" si="1"/>
        <v>9133</v>
      </c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16381" ht="18.75" x14ac:dyDescent="0.3">
      <c r="A39" s="101">
        <v>31</v>
      </c>
      <c r="B39" s="151"/>
      <c r="C39" s="101" t="s">
        <v>28</v>
      </c>
      <c r="D39" s="101">
        <v>21818</v>
      </c>
      <c r="E39" s="102">
        <v>13009</v>
      </c>
      <c r="F39" s="102">
        <v>13009</v>
      </c>
      <c r="G39" s="103">
        <f t="shared" si="2"/>
        <v>0</v>
      </c>
      <c r="H39" s="104">
        <f t="shared" si="3"/>
        <v>8809</v>
      </c>
      <c r="I39" s="105">
        <v>11546</v>
      </c>
      <c r="J39" s="105">
        <v>11546</v>
      </c>
      <c r="K39" s="106">
        <f t="shared" si="4"/>
        <v>0</v>
      </c>
      <c r="L39" s="104">
        <f t="shared" si="0"/>
        <v>10272</v>
      </c>
      <c r="M39" s="107">
        <v>8867</v>
      </c>
      <c r="N39" s="107">
        <v>8867</v>
      </c>
      <c r="O39" s="108">
        <f t="shared" si="5"/>
        <v>0</v>
      </c>
      <c r="P39" s="104">
        <f t="shared" si="1"/>
        <v>12951</v>
      </c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16381" ht="18.75" x14ac:dyDescent="0.3">
      <c r="A40" s="101">
        <v>32</v>
      </c>
      <c r="B40" s="151"/>
      <c r="C40" s="101" t="s">
        <v>31</v>
      </c>
      <c r="D40" s="101">
        <v>22172</v>
      </c>
      <c r="E40" s="109">
        <v>13316</v>
      </c>
      <c r="F40" s="109">
        <v>13316</v>
      </c>
      <c r="G40" s="103">
        <f t="shared" si="2"/>
        <v>0</v>
      </c>
      <c r="H40" s="104">
        <f t="shared" si="3"/>
        <v>8856</v>
      </c>
      <c r="I40" s="110">
        <v>11375</v>
      </c>
      <c r="J40" s="110">
        <v>11375</v>
      </c>
      <c r="K40" s="106">
        <f t="shared" si="4"/>
        <v>0</v>
      </c>
      <c r="L40" s="104">
        <f t="shared" si="0"/>
        <v>10797</v>
      </c>
      <c r="M40" s="111">
        <v>8807</v>
      </c>
      <c r="N40" s="111">
        <v>8811</v>
      </c>
      <c r="O40" s="108">
        <f t="shared" si="5"/>
        <v>4</v>
      </c>
      <c r="P40" s="104">
        <f t="shared" si="1"/>
        <v>13361</v>
      </c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16381" ht="18.75" x14ac:dyDescent="0.3">
      <c r="A41" s="101">
        <v>33</v>
      </c>
      <c r="B41" s="151"/>
      <c r="C41" s="101" t="s">
        <v>32</v>
      </c>
      <c r="D41" s="101">
        <v>14166</v>
      </c>
      <c r="E41" s="102">
        <v>11117</v>
      </c>
      <c r="F41" s="102">
        <v>11117</v>
      </c>
      <c r="G41" s="103">
        <f t="shared" si="2"/>
        <v>0</v>
      </c>
      <c r="H41" s="104">
        <f>D41-F41</f>
        <v>3049</v>
      </c>
      <c r="I41" s="105">
        <v>7536</v>
      </c>
      <c r="J41" s="105">
        <v>7536</v>
      </c>
      <c r="K41" s="106">
        <f t="shared" si="4"/>
        <v>0</v>
      </c>
      <c r="L41" s="104">
        <f t="shared" si="0"/>
        <v>6630</v>
      </c>
      <c r="M41" s="107">
        <v>6297</v>
      </c>
      <c r="N41" s="107">
        <v>6297</v>
      </c>
      <c r="O41" s="108">
        <f t="shared" si="5"/>
        <v>0</v>
      </c>
      <c r="P41" s="104">
        <f t="shared" si="1"/>
        <v>7869</v>
      </c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16381" ht="18.75" x14ac:dyDescent="0.3">
      <c r="A42" s="101">
        <v>34</v>
      </c>
      <c r="B42" s="152"/>
      <c r="C42" s="101" t="s">
        <v>34</v>
      </c>
      <c r="D42" s="101">
        <v>49500</v>
      </c>
      <c r="E42" s="102">
        <v>33843</v>
      </c>
      <c r="F42" s="102">
        <v>33843</v>
      </c>
      <c r="G42" s="103">
        <f t="shared" si="2"/>
        <v>0</v>
      </c>
      <c r="H42" s="104">
        <f t="shared" si="3"/>
        <v>15657</v>
      </c>
      <c r="I42" s="105">
        <v>22976</v>
      </c>
      <c r="J42" s="105">
        <v>22976</v>
      </c>
      <c r="K42" s="106">
        <f t="shared" si="4"/>
        <v>0</v>
      </c>
      <c r="L42" s="104">
        <f t="shared" si="0"/>
        <v>26524</v>
      </c>
      <c r="M42" s="107">
        <v>18754</v>
      </c>
      <c r="N42" s="107">
        <v>18768</v>
      </c>
      <c r="O42" s="108">
        <f t="shared" si="5"/>
        <v>14</v>
      </c>
      <c r="P42" s="104">
        <f t="shared" si="1"/>
        <v>30732</v>
      </c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16381" ht="18.75" x14ac:dyDescent="0.25">
      <c r="A43" s="112"/>
      <c r="B43" s="113" t="s">
        <v>140</v>
      </c>
      <c r="C43" s="112"/>
      <c r="D43" s="112">
        <f>SUM(D38:D42)</f>
        <v>124703</v>
      </c>
      <c r="E43" s="112">
        <f t="shared" ref="E43:F43" si="36">SUM(E38:E42)</f>
        <v>84215</v>
      </c>
      <c r="F43" s="112">
        <f t="shared" ref="F43" si="37">SUM(F38:F42)</f>
        <v>84215</v>
      </c>
      <c r="G43" s="112">
        <f t="shared" si="2"/>
        <v>0</v>
      </c>
      <c r="H43" s="112">
        <f t="shared" si="3"/>
        <v>40488</v>
      </c>
      <c r="I43" s="112">
        <f t="shared" ref="I43" si="38">SUM(I38:I42)</f>
        <v>64265</v>
      </c>
      <c r="J43" s="112">
        <f t="shared" ref="J43" si="39">SUM(J38:J42)</f>
        <v>64265</v>
      </c>
      <c r="K43" s="112">
        <f t="shared" si="4"/>
        <v>0</v>
      </c>
      <c r="L43" s="112">
        <f t="shared" si="0"/>
        <v>60438</v>
      </c>
      <c r="M43" s="112">
        <f t="shared" ref="M43" si="40">SUM(M38:M42)</f>
        <v>50639</v>
      </c>
      <c r="N43" s="112">
        <f t="shared" ref="N43" si="41">SUM(N38:N42)</f>
        <v>50657</v>
      </c>
      <c r="O43" s="112">
        <f t="shared" si="5"/>
        <v>18</v>
      </c>
      <c r="P43" s="112">
        <f t="shared" si="1"/>
        <v>74046</v>
      </c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16381" s="9" customFormat="1" ht="18.75" x14ac:dyDescent="0.25">
      <c r="A44" s="114"/>
      <c r="B44" s="86"/>
      <c r="C44" s="86" t="s">
        <v>39</v>
      </c>
      <c r="D44" s="86">
        <f>SUM(D9,D18,D24,D31,D37,D43)</f>
        <v>1195390</v>
      </c>
      <c r="E44" s="86">
        <f t="shared" ref="E44:F44" si="42">SUM(E9,E18,E24,E31,E37,E43)</f>
        <v>909427</v>
      </c>
      <c r="F44" s="86">
        <f t="shared" si="42"/>
        <v>910987</v>
      </c>
      <c r="G44" s="86">
        <f t="shared" ref="E44:P44" si="43">SUM(G9,G18,G24,G31,G37,G43)</f>
        <v>1560</v>
      </c>
      <c r="H44" s="86">
        <f t="shared" si="43"/>
        <v>284403</v>
      </c>
      <c r="I44" s="86">
        <f t="shared" ref="I44:J44" si="44">SUM(I9,I18,I24,I31,I37,I43)</f>
        <v>740932</v>
      </c>
      <c r="J44" s="86">
        <f t="shared" si="44"/>
        <v>740932</v>
      </c>
      <c r="K44" s="86">
        <f t="shared" si="43"/>
        <v>0</v>
      </c>
      <c r="L44" s="86">
        <f t="shared" si="43"/>
        <v>454458</v>
      </c>
      <c r="M44" s="86">
        <f t="shared" ref="M44:N44" si="45">SUM(M9,M18,M24,M31,M37,M43)</f>
        <v>538175</v>
      </c>
      <c r="N44" s="86">
        <f t="shared" si="45"/>
        <v>538610</v>
      </c>
      <c r="O44" s="86">
        <f t="shared" si="43"/>
        <v>435</v>
      </c>
      <c r="P44" s="86">
        <f t="shared" si="43"/>
        <v>656780</v>
      </c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  <c r="DB44" s="37"/>
      <c r="DC44" s="37"/>
      <c r="DD44" s="37"/>
      <c r="DE44" s="37"/>
      <c r="DF44" s="37"/>
      <c r="DG44" s="37"/>
      <c r="DH44" s="37"/>
      <c r="DI44" s="37"/>
      <c r="DJ44" s="37"/>
      <c r="DK44" s="37"/>
      <c r="DL44" s="37"/>
      <c r="DM44" s="37"/>
      <c r="DN44" s="37"/>
      <c r="DO44" s="37"/>
      <c r="DP44" s="37"/>
      <c r="DQ44" s="37"/>
      <c r="DR44" s="37"/>
      <c r="DS44" s="37"/>
      <c r="DT44" s="37"/>
      <c r="DU44" s="37"/>
      <c r="DV44" s="37"/>
      <c r="DW44" s="37"/>
      <c r="DX44" s="37"/>
      <c r="DY44" s="37"/>
      <c r="DZ44" s="37"/>
      <c r="EA44" s="37"/>
      <c r="EB44" s="37"/>
      <c r="EC44" s="37"/>
      <c r="ED44" s="37"/>
      <c r="EE44" s="37"/>
      <c r="EF44" s="37"/>
      <c r="EG44" s="37"/>
      <c r="EH44" s="37"/>
      <c r="EI44" s="37"/>
      <c r="EJ44" s="37"/>
      <c r="EK44" s="37"/>
      <c r="EL44" s="37"/>
      <c r="EM44" s="37"/>
      <c r="EN44" s="37"/>
      <c r="EO44" s="37"/>
      <c r="EP44" s="37"/>
      <c r="EQ44" s="37"/>
      <c r="ER44" s="37"/>
      <c r="ES44" s="37"/>
      <c r="ET44" s="37"/>
      <c r="EU44" s="37"/>
      <c r="EV44" s="37"/>
      <c r="EW44" s="37"/>
      <c r="EX44" s="37"/>
      <c r="EY44" s="37"/>
      <c r="EZ44" s="37"/>
      <c r="FA44" s="37"/>
      <c r="FB44" s="37"/>
      <c r="FC44" s="37"/>
      <c r="FD44" s="37"/>
      <c r="FE44" s="37"/>
      <c r="FF44" s="37"/>
      <c r="FG44" s="37"/>
      <c r="FH44" s="37"/>
      <c r="FI44" s="37"/>
      <c r="FJ44" s="37"/>
      <c r="FK44" s="37"/>
      <c r="FL44" s="37"/>
      <c r="FM44" s="37"/>
      <c r="FN44" s="37"/>
      <c r="FO44" s="37"/>
      <c r="FP44" s="37"/>
      <c r="FQ44" s="37"/>
      <c r="FR44" s="37"/>
      <c r="FS44" s="37"/>
      <c r="FT44" s="37"/>
      <c r="FU44" s="37"/>
      <c r="FV44" s="37"/>
      <c r="FW44" s="37"/>
      <c r="FX44" s="37"/>
      <c r="FY44" s="37"/>
      <c r="FZ44" s="37"/>
      <c r="GA44" s="37"/>
      <c r="GB44" s="37"/>
      <c r="GC44" s="37"/>
      <c r="GD44" s="37"/>
      <c r="GE44" s="37"/>
      <c r="GF44" s="37"/>
      <c r="GG44" s="37"/>
      <c r="GH44" s="37"/>
      <c r="GI44" s="37"/>
      <c r="GJ44" s="37"/>
      <c r="GK44" s="37"/>
      <c r="GL44" s="37"/>
      <c r="GM44" s="37"/>
      <c r="GN44" s="37"/>
      <c r="GO44" s="37"/>
      <c r="GP44" s="37"/>
      <c r="GQ44" s="37"/>
      <c r="GR44" s="37"/>
      <c r="GS44" s="37"/>
      <c r="GT44" s="37"/>
      <c r="GU44" s="37"/>
      <c r="GV44" s="37"/>
      <c r="GW44" s="37"/>
      <c r="GX44" s="37"/>
      <c r="GY44" s="37"/>
      <c r="GZ44" s="37"/>
      <c r="HA44" s="37"/>
      <c r="HB44" s="37"/>
      <c r="HC44" s="37"/>
      <c r="HD44" s="37"/>
      <c r="HE44" s="37"/>
      <c r="HF44" s="37"/>
      <c r="HG44" s="37"/>
      <c r="HH44" s="37"/>
      <c r="HI44" s="37"/>
      <c r="HJ44" s="37"/>
      <c r="HK44" s="37"/>
      <c r="HL44" s="37"/>
      <c r="HM44" s="37"/>
      <c r="HN44" s="37"/>
      <c r="HO44" s="37"/>
      <c r="HP44" s="37"/>
      <c r="HQ44" s="37"/>
      <c r="HR44" s="37"/>
      <c r="HS44" s="37"/>
      <c r="HT44" s="37"/>
      <c r="HU44" s="37"/>
      <c r="HV44" s="37"/>
      <c r="HW44" s="37"/>
      <c r="HX44" s="37"/>
      <c r="HY44" s="37"/>
      <c r="HZ44" s="37"/>
      <c r="IA44" s="37"/>
      <c r="IB44" s="37"/>
      <c r="IC44" s="37"/>
      <c r="ID44" s="37"/>
      <c r="IE44" s="37"/>
      <c r="IF44" s="37"/>
      <c r="IG44" s="37"/>
      <c r="IH44" s="37"/>
      <c r="II44" s="37"/>
      <c r="IJ44" s="37"/>
      <c r="IK44" s="37"/>
      <c r="IL44" s="37"/>
      <c r="IM44" s="37"/>
      <c r="IN44" s="37"/>
      <c r="IO44" s="37"/>
      <c r="IP44" s="37"/>
      <c r="IQ44" s="37"/>
      <c r="IR44" s="37"/>
      <c r="IS44" s="37"/>
      <c r="IT44" s="37"/>
      <c r="IU44" s="37"/>
      <c r="IV44" s="37"/>
      <c r="IW44" s="37"/>
      <c r="IX44" s="37"/>
      <c r="IY44" s="37"/>
      <c r="IZ44" s="37"/>
      <c r="JA44" s="37"/>
      <c r="JB44" s="37"/>
      <c r="JC44" s="37"/>
      <c r="JD44" s="37"/>
      <c r="JE44" s="37"/>
      <c r="JF44" s="37"/>
      <c r="JG44" s="37"/>
      <c r="JH44" s="37"/>
      <c r="JI44" s="37"/>
      <c r="JJ44" s="37"/>
      <c r="JK44" s="37"/>
      <c r="JL44" s="37"/>
      <c r="JM44" s="37"/>
      <c r="JN44" s="37"/>
      <c r="JO44" s="37"/>
      <c r="JP44" s="37"/>
      <c r="JQ44" s="37"/>
      <c r="JR44" s="37"/>
      <c r="JS44" s="37"/>
      <c r="JT44" s="37"/>
      <c r="JU44" s="37"/>
      <c r="JV44" s="37"/>
      <c r="JW44" s="37"/>
      <c r="JX44" s="37"/>
      <c r="JY44" s="37"/>
      <c r="JZ44" s="37"/>
      <c r="KA44" s="37"/>
      <c r="KB44" s="37"/>
      <c r="KC44" s="37"/>
      <c r="KD44" s="37"/>
      <c r="KE44" s="37"/>
      <c r="KF44" s="37"/>
      <c r="KG44" s="37"/>
      <c r="KH44" s="37"/>
      <c r="KI44" s="37"/>
      <c r="KJ44" s="37"/>
      <c r="KK44" s="37"/>
      <c r="KL44" s="37"/>
      <c r="KM44" s="37"/>
      <c r="KN44" s="37"/>
      <c r="KO44" s="37"/>
      <c r="KP44" s="37"/>
      <c r="KQ44" s="37"/>
      <c r="KR44" s="37"/>
      <c r="KS44" s="37"/>
      <c r="KT44" s="37"/>
      <c r="KU44" s="37"/>
      <c r="KV44" s="37"/>
      <c r="KW44" s="37"/>
      <c r="KX44" s="37"/>
      <c r="KY44" s="37"/>
      <c r="KZ44" s="37"/>
      <c r="LA44" s="37"/>
      <c r="LB44" s="37"/>
      <c r="LC44" s="37"/>
      <c r="LD44" s="37"/>
      <c r="LE44" s="37"/>
      <c r="LF44" s="37"/>
      <c r="LG44" s="37"/>
      <c r="LH44" s="37"/>
      <c r="LI44" s="37"/>
      <c r="LJ44" s="37"/>
      <c r="LK44" s="37"/>
      <c r="LL44" s="37"/>
      <c r="LM44" s="37"/>
      <c r="LN44" s="37"/>
      <c r="LO44" s="37"/>
      <c r="LP44" s="37"/>
      <c r="LQ44" s="37"/>
      <c r="LR44" s="37"/>
      <c r="LS44" s="37"/>
      <c r="LT44" s="37"/>
      <c r="LU44" s="37"/>
      <c r="LV44" s="37"/>
      <c r="LW44" s="37"/>
      <c r="LX44" s="37"/>
      <c r="LY44" s="37"/>
      <c r="LZ44" s="37"/>
      <c r="MA44" s="37"/>
      <c r="MB44" s="37"/>
      <c r="MC44" s="37"/>
      <c r="MD44" s="37"/>
      <c r="ME44" s="37"/>
      <c r="MF44" s="37"/>
      <c r="MG44" s="37"/>
      <c r="MH44" s="37"/>
      <c r="MI44" s="37"/>
      <c r="MJ44" s="37"/>
      <c r="MK44" s="37"/>
      <c r="ML44" s="37"/>
      <c r="MM44" s="37"/>
      <c r="MN44" s="37"/>
      <c r="MO44" s="37"/>
      <c r="MP44" s="37"/>
      <c r="MQ44" s="37"/>
      <c r="MR44" s="37"/>
      <c r="MS44" s="37"/>
      <c r="MT44" s="37"/>
      <c r="MU44" s="37"/>
      <c r="MV44" s="37"/>
      <c r="MW44" s="37"/>
      <c r="MX44" s="37"/>
      <c r="MY44" s="37"/>
      <c r="MZ44" s="37"/>
      <c r="NA44" s="37"/>
      <c r="NB44" s="37"/>
      <c r="NC44" s="37"/>
      <c r="ND44" s="37"/>
      <c r="NE44" s="37"/>
      <c r="NF44" s="37"/>
      <c r="NG44" s="37"/>
      <c r="NH44" s="37"/>
      <c r="NI44" s="37"/>
      <c r="NJ44" s="37"/>
      <c r="NK44" s="37"/>
      <c r="NL44" s="37"/>
      <c r="NM44" s="37"/>
      <c r="NN44" s="37"/>
      <c r="NO44" s="37"/>
      <c r="NP44" s="37"/>
      <c r="NQ44" s="37"/>
      <c r="NR44" s="37"/>
      <c r="NS44" s="37"/>
      <c r="NT44" s="37"/>
      <c r="NU44" s="37"/>
      <c r="NV44" s="37"/>
      <c r="NW44" s="37"/>
      <c r="NX44" s="37"/>
      <c r="NY44" s="37"/>
      <c r="NZ44" s="37"/>
      <c r="OA44" s="37"/>
      <c r="OB44" s="37"/>
      <c r="OC44" s="37"/>
      <c r="OD44" s="37"/>
      <c r="OE44" s="37"/>
      <c r="OF44" s="37"/>
      <c r="OG44" s="37"/>
      <c r="OH44" s="37"/>
      <c r="OI44" s="37"/>
      <c r="OJ44" s="37"/>
      <c r="OK44" s="37"/>
      <c r="OL44" s="37"/>
      <c r="OM44" s="37"/>
      <c r="ON44" s="37"/>
      <c r="OO44" s="37"/>
      <c r="OP44" s="37"/>
      <c r="OQ44" s="37"/>
      <c r="OR44" s="37"/>
      <c r="OS44" s="37"/>
      <c r="OT44" s="37"/>
      <c r="OU44" s="37"/>
      <c r="OV44" s="37"/>
      <c r="OW44" s="37"/>
      <c r="OX44" s="37"/>
      <c r="OY44" s="37"/>
      <c r="OZ44" s="37"/>
      <c r="PA44" s="37"/>
      <c r="PB44" s="37"/>
      <c r="PC44" s="37"/>
      <c r="PD44" s="37"/>
      <c r="PE44" s="37"/>
      <c r="PF44" s="37"/>
      <c r="PG44" s="37"/>
      <c r="PH44" s="37"/>
      <c r="PI44" s="37"/>
      <c r="PJ44" s="37"/>
      <c r="PK44" s="37"/>
      <c r="PL44" s="37"/>
      <c r="PM44" s="37"/>
      <c r="PN44" s="37"/>
      <c r="PO44" s="37"/>
      <c r="PP44" s="37"/>
      <c r="PQ44" s="37"/>
      <c r="PR44" s="37"/>
      <c r="PS44" s="37"/>
      <c r="PT44" s="37"/>
      <c r="PU44" s="37"/>
      <c r="PV44" s="37"/>
      <c r="PW44" s="37"/>
      <c r="PX44" s="37"/>
      <c r="PY44" s="37"/>
      <c r="PZ44" s="37"/>
      <c r="QA44" s="37"/>
      <c r="QB44" s="37"/>
      <c r="QC44" s="37"/>
      <c r="QD44" s="37"/>
      <c r="QE44" s="37"/>
      <c r="QF44" s="37"/>
      <c r="QG44" s="37"/>
      <c r="QH44" s="37"/>
      <c r="QI44" s="37"/>
      <c r="QJ44" s="37"/>
      <c r="QK44" s="37"/>
      <c r="QL44" s="37"/>
      <c r="QM44" s="37"/>
      <c r="QN44" s="37"/>
      <c r="QO44" s="37"/>
      <c r="QP44" s="37"/>
      <c r="QQ44" s="37"/>
      <c r="QR44" s="37"/>
      <c r="QS44" s="37"/>
      <c r="QT44" s="37"/>
      <c r="QU44" s="37"/>
      <c r="QV44" s="37"/>
      <c r="QW44" s="37"/>
      <c r="QX44" s="37"/>
      <c r="QY44" s="37"/>
      <c r="QZ44" s="37"/>
      <c r="RA44" s="37"/>
      <c r="RB44" s="37"/>
      <c r="RC44" s="37"/>
      <c r="RD44" s="37"/>
      <c r="RE44" s="37"/>
      <c r="RF44" s="37"/>
      <c r="RG44" s="37"/>
      <c r="RH44" s="37"/>
      <c r="RI44" s="37"/>
      <c r="RJ44" s="37"/>
      <c r="RK44" s="37"/>
      <c r="RL44" s="37"/>
      <c r="RM44" s="37"/>
      <c r="RN44" s="37"/>
      <c r="RO44" s="37"/>
      <c r="RP44" s="37"/>
      <c r="RQ44" s="37"/>
      <c r="RR44" s="37"/>
      <c r="RS44" s="37"/>
      <c r="RT44" s="37"/>
      <c r="RU44" s="37"/>
      <c r="RV44" s="37"/>
      <c r="RW44" s="37"/>
      <c r="RX44" s="37"/>
      <c r="RY44" s="37"/>
      <c r="RZ44" s="37"/>
      <c r="SA44" s="37"/>
      <c r="SB44" s="37"/>
      <c r="SC44" s="37"/>
      <c r="SD44" s="37"/>
      <c r="SE44" s="37"/>
      <c r="SF44" s="37"/>
      <c r="SG44" s="37"/>
      <c r="SH44" s="37"/>
      <c r="SI44" s="37"/>
      <c r="SJ44" s="37"/>
      <c r="SK44" s="37"/>
      <c r="SL44" s="37"/>
      <c r="SM44" s="37"/>
      <c r="SN44" s="37"/>
      <c r="SO44" s="37"/>
      <c r="SP44" s="37"/>
      <c r="SQ44" s="37"/>
      <c r="SR44" s="37"/>
      <c r="SS44" s="37"/>
      <c r="ST44" s="37"/>
      <c r="SU44" s="37"/>
      <c r="SV44" s="37"/>
      <c r="SW44" s="37"/>
      <c r="SX44" s="37"/>
      <c r="SY44" s="37"/>
      <c r="SZ44" s="37"/>
      <c r="TA44" s="37"/>
      <c r="TB44" s="37"/>
      <c r="TC44" s="37"/>
      <c r="TD44" s="37"/>
      <c r="TE44" s="37"/>
      <c r="TF44" s="37"/>
      <c r="TG44" s="37"/>
      <c r="TH44" s="37"/>
      <c r="TI44" s="37"/>
      <c r="TJ44" s="37"/>
      <c r="TK44" s="37"/>
      <c r="TL44" s="37"/>
      <c r="TM44" s="37"/>
      <c r="TN44" s="37"/>
      <c r="TO44" s="37"/>
      <c r="TP44" s="37"/>
      <c r="TQ44" s="37"/>
      <c r="TR44" s="37"/>
      <c r="TS44" s="37"/>
      <c r="TT44" s="37"/>
      <c r="TU44" s="37"/>
      <c r="TV44" s="37"/>
      <c r="TW44" s="37"/>
      <c r="TX44" s="37"/>
      <c r="TY44" s="37"/>
      <c r="TZ44" s="37"/>
      <c r="UA44" s="37"/>
      <c r="UB44" s="37"/>
      <c r="UC44" s="37"/>
      <c r="UD44" s="37"/>
      <c r="UE44" s="37"/>
      <c r="UF44" s="37"/>
      <c r="UG44" s="37"/>
      <c r="UH44" s="37"/>
      <c r="UI44" s="37"/>
      <c r="UJ44" s="37"/>
      <c r="UK44" s="37"/>
      <c r="UL44" s="37"/>
      <c r="UM44" s="37"/>
      <c r="UN44" s="37"/>
      <c r="UO44" s="37"/>
      <c r="UP44" s="37"/>
      <c r="UQ44" s="37"/>
      <c r="UR44" s="37"/>
      <c r="US44" s="37"/>
      <c r="UT44" s="37"/>
      <c r="UU44" s="37"/>
      <c r="UV44" s="37"/>
      <c r="UW44" s="37"/>
      <c r="UX44" s="37"/>
      <c r="UY44" s="37"/>
      <c r="UZ44" s="37"/>
      <c r="VA44" s="37"/>
      <c r="VB44" s="37"/>
      <c r="VC44" s="37"/>
      <c r="VD44" s="37"/>
      <c r="VE44" s="37"/>
      <c r="VF44" s="37"/>
      <c r="VG44" s="37"/>
      <c r="VH44" s="37"/>
      <c r="VI44" s="37"/>
      <c r="VJ44" s="37"/>
      <c r="VK44" s="37"/>
      <c r="VL44" s="37"/>
      <c r="VM44" s="37"/>
      <c r="VN44" s="37"/>
      <c r="VO44" s="37"/>
      <c r="VP44" s="37"/>
      <c r="VQ44" s="37"/>
      <c r="VR44" s="37"/>
      <c r="VS44" s="37"/>
      <c r="VT44" s="37"/>
      <c r="VU44" s="37"/>
      <c r="VV44" s="37"/>
      <c r="VW44" s="37"/>
      <c r="VX44" s="37"/>
      <c r="VY44" s="37"/>
      <c r="VZ44" s="37"/>
      <c r="WA44" s="37"/>
      <c r="WB44" s="37"/>
      <c r="WC44" s="37"/>
      <c r="WD44" s="37"/>
      <c r="WE44" s="37"/>
      <c r="WF44" s="37"/>
      <c r="WG44" s="37"/>
      <c r="WH44" s="37"/>
      <c r="WI44" s="37"/>
      <c r="WJ44" s="37"/>
      <c r="WK44" s="37"/>
      <c r="WL44" s="37"/>
      <c r="WM44" s="37"/>
      <c r="WN44" s="37"/>
      <c r="WO44" s="37"/>
      <c r="WP44" s="37"/>
      <c r="WQ44" s="37"/>
      <c r="WR44" s="37"/>
      <c r="WS44" s="37"/>
      <c r="WT44" s="37"/>
      <c r="WU44" s="37"/>
      <c r="WV44" s="37"/>
      <c r="WW44" s="37"/>
      <c r="WX44" s="37"/>
      <c r="WY44" s="37"/>
      <c r="WZ44" s="37"/>
      <c r="XA44" s="37"/>
      <c r="XB44" s="37"/>
      <c r="XC44" s="37"/>
      <c r="XD44" s="37"/>
      <c r="XE44" s="37"/>
      <c r="XF44" s="37"/>
      <c r="XG44" s="37"/>
      <c r="XH44" s="37"/>
      <c r="XI44" s="37"/>
      <c r="XJ44" s="37"/>
      <c r="XK44" s="37"/>
      <c r="XL44" s="37"/>
      <c r="XM44" s="37"/>
      <c r="XN44" s="37"/>
      <c r="XO44" s="37"/>
      <c r="XP44" s="37"/>
      <c r="XQ44" s="37"/>
      <c r="XR44" s="37"/>
      <c r="XS44" s="37"/>
      <c r="XT44" s="37"/>
      <c r="XU44" s="37"/>
      <c r="XV44" s="37"/>
      <c r="XW44" s="37"/>
      <c r="XX44" s="37"/>
      <c r="XY44" s="37"/>
      <c r="XZ44" s="37"/>
      <c r="YA44" s="37"/>
      <c r="YB44" s="37"/>
      <c r="YC44" s="37"/>
      <c r="YD44" s="37"/>
      <c r="YE44" s="37"/>
      <c r="YF44" s="37"/>
      <c r="YG44" s="37"/>
      <c r="YH44" s="37"/>
      <c r="YI44" s="37"/>
      <c r="YJ44" s="37"/>
      <c r="YK44" s="37"/>
      <c r="YL44" s="37"/>
      <c r="YM44" s="37"/>
      <c r="YN44" s="37"/>
      <c r="YO44" s="37"/>
      <c r="YP44" s="37"/>
      <c r="YQ44" s="37"/>
      <c r="YR44" s="37"/>
      <c r="YS44" s="37"/>
      <c r="YT44" s="37"/>
      <c r="YU44" s="37"/>
      <c r="YV44" s="37"/>
      <c r="YW44" s="37"/>
      <c r="YX44" s="37"/>
      <c r="YY44" s="37"/>
      <c r="YZ44" s="37"/>
      <c r="ZA44" s="37"/>
      <c r="ZB44" s="37"/>
      <c r="ZC44" s="37"/>
      <c r="ZD44" s="37"/>
      <c r="ZE44" s="37"/>
      <c r="ZF44" s="37"/>
      <c r="ZG44" s="37"/>
      <c r="ZH44" s="37"/>
      <c r="ZI44" s="37"/>
      <c r="ZJ44" s="37"/>
      <c r="ZK44" s="37"/>
      <c r="ZL44" s="37"/>
      <c r="ZM44" s="37"/>
      <c r="ZN44" s="37"/>
      <c r="ZO44" s="37"/>
      <c r="ZP44" s="37"/>
      <c r="ZQ44" s="37"/>
      <c r="ZR44" s="37"/>
      <c r="ZS44" s="37"/>
      <c r="ZT44" s="37"/>
      <c r="ZU44" s="37"/>
      <c r="ZV44" s="37"/>
      <c r="ZW44" s="37"/>
      <c r="ZX44" s="37"/>
      <c r="ZY44" s="37"/>
      <c r="ZZ44" s="37"/>
      <c r="AAA44" s="37"/>
      <c r="AAB44" s="37"/>
      <c r="AAC44" s="37"/>
      <c r="AAD44" s="37"/>
      <c r="AAE44" s="37"/>
      <c r="AAF44" s="37"/>
      <c r="AAG44" s="37"/>
      <c r="AAH44" s="37"/>
      <c r="AAI44" s="37"/>
      <c r="AAJ44" s="37"/>
      <c r="AAK44" s="37"/>
      <c r="AAL44" s="37"/>
      <c r="AAM44" s="37"/>
      <c r="AAN44" s="37"/>
      <c r="AAO44" s="37"/>
      <c r="AAP44" s="37"/>
      <c r="AAQ44" s="37"/>
      <c r="AAR44" s="37"/>
      <c r="AAS44" s="37"/>
      <c r="AAT44" s="37"/>
      <c r="AAU44" s="37"/>
      <c r="AAV44" s="37"/>
      <c r="AAW44" s="37"/>
      <c r="AAX44" s="37"/>
      <c r="AAY44" s="37"/>
      <c r="AAZ44" s="37"/>
      <c r="ABA44" s="37"/>
      <c r="ABB44" s="37"/>
      <c r="ABC44" s="37"/>
      <c r="ABD44" s="37"/>
      <c r="ABE44" s="37"/>
      <c r="ABF44" s="37"/>
      <c r="ABG44" s="37"/>
      <c r="ABH44" s="37"/>
      <c r="ABI44" s="37"/>
      <c r="ABJ44" s="37"/>
      <c r="ABK44" s="37"/>
      <c r="ABL44" s="37"/>
      <c r="ABM44" s="37"/>
      <c r="ABN44" s="37"/>
      <c r="ABO44" s="37"/>
      <c r="ABP44" s="37"/>
      <c r="ABQ44" s="37"/>
      <c r="ABR44" s="37"/>
      <c r="ABS44" s="37"/>
      <c r="ABT44" s="37"/>
      <c r="ABU44" s="37"/>
      <c r="ABV44" s="37"/>
      <c r="ABW44" s="37"/>
      <c r="ABX44" s="37"/>
      <c r="ABY44" s="37"/>
      <c r="ABZ44" s="37"/>
      <c r="ACA44" s="37"/>
      <c r="ACB44" s="37"/>
      <c r="ACC44" s="37"/>
      <c r="ACD44" s="37"/>
      <c r="ACE44" s="37"/>
      <c r="ACF44" s="37"/>
      <c r="ACG44" s="37"/>
      <c r="ACH44" s="37"/>
      <c r="ACI44" s="37"/>
      <c r="ACJ44" s="37"/>
      <c r="ACK44" s="37"/>
      <c r="ACL44" s="37"/>
      <c r="ACM44" s="37"/>
      <c r="ACN44" s="37"/>
      <c r="ACO44" s="37"/>
      <c r="ACP44" s="37"/>
      <c r="ACQ44" s="37"/>
      <c r="ACR44" s="37"/>
      <c r="ACS44" s="37"/>
      <c r="ACT44" s="37"/>
      <c r="ACU44" s="37"/>
      <c r="ACV44" s="37"/>
      <c r="ACW44" s="37"/>
      <c r="ACX44" s="37"/>
      <c r="ACY44" s="37"/>
      <c r="ACZ44" s="37"/>
      <c r="ADA44" s="37"/>
      <c r="ADB44" s="37"/>
      <c r="ADC44" s="37"/>
      <c r="ADD44" s="37"/>
      <c r="ADE44" s="37"/>
      <c r="ADF44" s="37"/>
      <c r="ADG44" s="37"/>
      <c r="ADH44" s="37"/>
      <c r="ADI44" s="37"/>
      <c r="ADJ44" s="37"/>
      <c r="ADK44" s="37"/>
      <c r="ADL44" s="37"/>
      <c r="ADM44" s="37"/>
      <c r="ADN44" s="37"/>
      <c r="ADO44" s="37"/>
      <c r="ADP44" s="37"/>
      <c r="ADQ44" s="37"/>
      <c r="ADR44" s="37"/>
      <c r="ADS44" s="37"/>
      <c r="ADT44" s="37"/>
      <c r="ADU44" s="37"/>
      <c r="ADV44" s="37"/>
      <c r="ADW44" s="37"/>
      <c r="ADX44" s="37"/>
      <c r="ADY44" s="37"/>
      <c r="ADZ44" s="37"/>
      <c r="AEA44" s="37"/>
      <c r="AEB44" s="37"/>
      <c r="AEC44" s="37"/>
      <c r="AED44" s="37"/>
      <c r="AEE44" s="37"/>
      <c r="AEF44" s="37"/>
      <c r="AEG44" s="37"/>
      <c r="AEH44" s="37"/>
      <c r="AEI44" s="37"/>
      <c r="AEJ44" s="37"/>
      <c r="AEK44" s="37"/>
      <c r="AEL44" s="37"/>
      <c r="AEM44" s="37"/>
      <c r="AEN44" s="37"/>
      <c r="AEO44" s="37"/>
      <c r="AEP44" s="37"/>
      <c r="AEQ44" s="37"/>
      <c r="AER44" s="37"/>
      <c r="AES44" s="37"/>
      <c r="AET44" s="37"/>
      <c r="AEU44" s="37"/>
      <c r="AEV44" s="37"/>
      <c r="AEW44" s="37"/>
      <c r="AEX44" s="37"/>
      <c r="AEY44" s="37"/>
      <c r="AEZ44" s="37"/>
      <c r="AFA44" s="37"/>
      <c r="AFB44" s="37"/>
      <c r="AFC44" s="37"/>
      <c r="AFD44" s="37"/>
      <c r="AFE44" s="37"/>
      <c r="AFF44" s="37"/>
      <c r="AFG44" s="37"/>
      <c r="AFH44" s="37"/>
      <c r="AFI44" s="37"/>
      <c r="AFJ44" s="37"/>
      <c r="AFK44" s="37"/>
      <c r="AFL44" s="37"/>
      <c r="AFM44" s="37"/>
      <c r="AFN44" s="37"/>
      <c r="AFO44" s="37"/>
      <c r="AFP44" s="37"/>
      <c r="AFQ44" s="37"/>
      <c r="AFR44" s="37"/>
      <c r="AFS44" s="37"/>
      <c r="AFT44" s="37"/>
      <c r="AFU44" s="37"/>
      <c r="AFV44" s="37"/>
      <c r="AFW44" s="37"/>
      <c r="AFX44" s="37"/>
      <c r="AFY44" s="37"/>
      <c r="AFZ44" s="37"/>
      <c r="AGA44" s="37"/>
      <c r="AGB44" s="37"/>
      <c r="AGC44" s="37"/>
      <c r="AGD44" s="37"/>
      <c r="AGE44" s="37"/>
      <c r="AGF44" s="37"/>
      <c r="AGG44" s="37"/>
      <c r="AGH44" s="37"/>
      <c r="AGI44" s="37"/>
      <c r="AGJ44" s="37"/>
      <c r="AGK44" s="37"/>
      <c r="AGL44" s="37"/>
      <c r="AGM44" s="37"/>
      <c r="AGN44" s="37"/>
      <c r="AGO44" s="37"/>
      <c r="AGP44" s="37"/>
      <c r="AGQ44" s="37"/>
      <c r="AGR44" s="37"/>
      <c r="AGS44" s="37"/>
      <c r="AGT44" s="37"/>
      <c r="AGU44" s="37"/>
      <c r="AGV44" s="37"/>
      <c r="AGW44" s="37"/>
      <c r="AGX44" s="37"/>
      <c r="AGY44" s="37"/>
      <c r="AGZ44" s="37"/>
      <c r="AHA44" s="37"/>
      <c r="AHB44" s="37"/>
      <c r="AHC44" s="37"/>
      <c r="AHD44" s="37"/>
      <c r="AHE44" s="37"/>
      <c r="AHF44" s="37"/>
      <c r="AHG44" s="37"/>
      <c r="AHH44" s="37"/>
      <c r="AHI44" s="37"/>
      <c r="AHJ44" s="37"/>
      <c r="AHK44" s="37"/>
      <c r="AHL44" s="37"/>
      <c r="AHM44" s="37"/>
      <c r="AHN44" s="37"/>
      <c r="AHO44" s="37"/>
      <c r="AHP44" s="37"/>
      <c r="AHQ44" s="37"/>
      <c r="AHR44" s="37"/>
      <c r="AHS44" s="37"/>
      <c r="AHT44" s="37"/>
      <c r="AHU44" s="37"/>
      <c r="AHV44" s="37"/>
      <c r="AHW44" s="37"/>
      <c r="AHX44" s="37"/>
      <c r="AHY44" s="37"/>
      <c r="AHZ44" s="37"/>
      <c r="AIA44" s="37"/>
      <c r="AIB44" s="37"/>
      <c r="AIC44" s="37"/>
      <c r="AID44" s="37"/>
      <c r="AIE44" s="37"/>
      <c r="AIF44" s="37"/>
      <c r="AIG44" s="37"/>
      <c r="AIH44" s="37"/>
      <c r="AII44" s="37"/>
      <c r="AIJ44" s="37"/>
      <c r="AIK44" s="37"/>
      <c r="AIL44" s="37"/>
      <c r="AIM44" s="37"/>
      <c r="AIN44" s="37"/>
      <c r="AIO44" s="37"/>
      <c r="AIP44" s="37"/>
      <c r="AIQ44" s="37"/>
      <c r="AIR44" s="37"/>
      <c r="AIS44" s="37"/>
      <c r="AIT44" s="37"/>
      <c r="AIU44" s="37"/>
      <c r="AIV44" s="37"/>
      <c r="AIW44" s="37"/>
      <c r="AIX44" s="37"/>
      <c r="AIY44" s="37"/>
      <c r="AIZ44" s="37"/>
      <c r="AJA44" s="37"/>
      <c r="AJB44" s="37"/>
      <c r="AJC44" s="37"/>
      <c r="AJD44" s="37"/>
      <c r="AJE44" s="37"/>
      <c r="AJF44" s="37"/>
      <c r="AJG44" s="37"/>
      <c r="AJH44" s="37"/>
      <c r="AJI44" s="37"/>
      <c r="AJJ44" s="37"/>
      <c r="AJK44" s="37"/>
      <c r="AJL44" s="37"/>
      <c r="AJM44" s="37"/>
      <c r="AJN44" s="37"/>
      <c r="AJO44" s="37"/>
      <c r="AJP44" s="37"/>
      <c r="AJQ44" s="37"/>
      <c r="AJR44" s="37"/>
      <c r="AJS44" s="37"/>
      <c r="AJT44" s="37"/>
      <c r="AJU44" s="37"/>
      <c r="AJV44" s="37"/>
      <c r="AJW44" s="37"/>
      <c r="AJX44" s="37"/>
      <c r="AJY44" s="37"/>
      <c r="AJZ44" s="37"/>
      <c r="AKA44" s="37"/>
      <c r="AKB44" s="37"/>
      <c r="AKC44" s="37"/>
      <c r="AKD44" s="37"/>
      <c r="AKE44" s="37"/>
      <c r="AKF44" s="37"/>
      <c r="AKG44" s="37"/>
      <c r="AKH44" s="37"/>
      <c r="AKI44" s="37"/>
      <c r="AKJ44" s="37"/>
      <c r="AKK44" s="37"/>
      <c r="AKL44" s="37"/>
      <c r="AKM44" s="37"/>
      <c r="AKN44" s="37"/>
      <c r="AKO44" s="37"/>
      <c r="AKP44" s="37"/>
      <c r="AKQ44" s="37"/>
      <c r="AKR44" s="37"/>
      <c r="AKS44" s="37"/>
      <c r="AKT44" s="37"/>
      <c r="AKU44" s="37"/>
      <c r="AKV44" s="37"/>
      <c r="AKW44" s="37"/>
      <c r="AKX44" s="37"/>
      <c r="AKY44" s="37"/>
      <c r="AKZ44" s="37"/>
      <c r="ALA44" s="37"/>
      <c r="ALB44" s="37"/>
      <c r="ALC44" s="37"/>
      <c r="ALD44" s="37"/>
      <c r="ALE44" s="37"/>
      <c r="ALF44" s="37"/>
      <c r="ALG44" s="37"/>
      <c r="ALH44" s="37"/>
      <c r="ALI44" s="37"/>
      <c r="ALJ44" s="37"/>
      <c r="ALK44" s="37"/>
      <c r="ALL44" s="37"/>
      <c r="ALM44" s="37"/>
      <c r="ALN44" s="37"/>
      <c r="ALO44" s="37"/>
      <c r="ALP44" s="37"/>
      <c r="ALQ44" s="37"/>
      <c r="ALR44" s="37"/>
      <c r="ALS44" s="37"/>
      <c r="ALT44" s="37"/>
      <c r="ALU44" s="37"/>
      <c r="ALV44" s="37"/>
      <c r="ALW44" s="37"/>
      <c r="ALX44" s="37"/>
      <c r="ALY44" s="37"/>
      <c r="ALZ44" s="37"/>
      <c r="AMA44" s="37"/>
      <c r="AMB44" s="37"/>
      <c r="AMC44" s="37"/>
      <c r="AMD44" s="37"/>
      <c r="AME44" s="37"/>
      <c r="AMF44" s="37"/>
      <c r="AMG44" s="37"/>
      <c r="AMH44" s="37"/>
      <c r="AMI44" s="37"/>
      <c r="AMJ44" s="37"/>
      <c r="AMK44" s="37"/>
      <c r="AML44" s="37"/>
      <c r="AMM44" s="37"/>
      <c r="AMN44" s="37"/>
      <c r="AMO44" s="37"/>
      <c r="AMP44" s="37"/>
      <c r="AMQ44" s="37"/>
      <c r="AMR44" s="37"/>
      <c r="AMS44" s="37"/>
      <c r="AMT44" s="37"/>
      <c r="AMU44" s="37"/>
      <c r="AMV44" s="37"/>
      <c r="AMW44" s="37"/>
      <c r="AMX44" s="37"/>
      <c r="AMY44" s="37"/>
      <c r="AMZ44" s="37"/>
      <c r="ANA44" s="37"/>
      <c r="ANB44" s="37"/>
      <c r="ANC44" s="37"/>
      <c r="AND44" s="37"/>
      <c r="ANE44" s="37"/>
      <c r="ANF44" s="37"/>
      <c r="ANG44" s="37"/>
      <c r="ANH44" s="37"/>
      <c r="ANI44" s="37"/>
      <c r="ANJ44" s="37"/>
      <c r="ANK44" s="37"/>
      <c r="ANL44" s="37"/>
      <c r="ANM44" s="37"/>
      <c r="ANN44" s="37"/>
      <c r="ANO44" s="37"/>
      <c r="ANP44" s="37"/>
      <c r="ANQ44" s="37"/>
      <c r="ANR44" s="37"/>
      <c r="ANS44" s="37"/>
      <c r="ANT44" s="37"/>
      <c r="ANU44" s="37"/>
      <c r="ANV44" s="37"/>
      <c r="ANW44" s="37"/>
      <c r="ANX44" s="37"/>
      <c r="ANY44" s="37"/>
      <c r="ANZ44" s="37"/>
      <c r="AOA44" s="37"/>
      <c r="AOB44" s="37"/>
      <c r="AOC44" s="37"/>
      <c r="AOD44" s="37"/>
      <c r="AOE44" s="37"/>
      <c r="AOF44" s="37"/>
      <c r="AOG44" s="37"/>
      <c r="AOH44" s="37"/>
      <c r="AOI44" s="37"/>
      <c r="AOJ44" s="37"/>
      <c r="AOK44" s="37"/>
      <c r="AOL44" s="37"/>
      <c r="AOM44" s="37"/>
      <c r="AON44" s="37"/>
      <c r="AOO44" s="37"/>
      <c r="AOP44" s="37"/>
      <c r="AOQ44" s="37"/>
      <c r="AOR44" s="37"/>
      <c r="AOS44" s="37"/>
      <c r="AOT44" s="37"/>
      <c r="AOU44" s="37"/>
      <c r="AOV44" s="37"/>
      <c r="AOW44" s="37"/>
      <c r="AOX44" s="37"/>
      <c r="AOY44" s="37"/>
      <c r="AOZ44" s="37"/>
      <c r="APA44" s="37"/>
      <c r="APB44" s="37"/>
      <c r="APC44" s="37"/>
      <c r="APD44" s="37"/>
      <c r="APE44" s="37"/>
      <c r="APF44" s="37"/>
      <c r="APG44" s="37"/>
      <c r="APH44" s="37"/>
      <c r="API44" s="37"/>
      <c r="APJ44" s="37"/>
      <c r="APK44" s="37"/>
      <c r="APL44" s="37"/>
      <c r="APM44" s="37"/>
      <c r="APN44" s="37"/>
      <c r="APO44" s="37"/>
      <c r="APP44" s="37"/>
      <c r="APQ44" s="37"/>
      <c r="APR44" s="37"/>
      <c r="APS44" s="37"/>
      <c r="APT44" s="37"/>
      <c r="APU44" s="37"/>
      <c r="APV44" s="37"/>
      <c r="APW44" s="37"/>
      <c r="APX44" s="37"/>
      <c r="APY44" s="37"/>
      <c r="APZ44" s="37"/>
      <c r="AQA44" s="37"/>
      <c r="AQB44" s="37"/>
      <c r="AQC44" s="37"/>
      <c r="AQD44" s="37"/>
      <c r="AQE44" s="37"/>
      <c r="AQF44" s="37"/>
      <c r="AQG44" s="37"/>
      <c r="AQH44" s="37"/>
      <c r="AQI44" s="37"/>
      <c r="AQJ44" s="37"/>
      <c r="AQK44" s="37"/>
      <c r="AQL44" s="37"/>
      <c r="AQM44" s="37"/>
      <c r="AQN44" s="37"/>
      <c r="AQO44" s="37"/>
      <c r="AQP44" s="37"/>
      <c r="AQQ44" s="37"/>
      <c r="AQR44" s="37"/>
      <c r="AQS44" s="37"/>
      <c r="AQT44" s="37"/>
      <c r="AQU44" s="37"/>
      <c r="AQV44" s="37"/>
      <c r="AQW44" s="37"/>
      <c r="AQX44" s="37"/>
      <c r="AQY44" s="37"/>
      <c r="AQZ44" s="37"/>
      <c r="ARA44" s="37"/>
      <c r="ARB44" s="37"/>
      <c r="ARC44" s="37"/>
      <c r="ARD44" s="37"/>
      <c r="ARE44" s="37"/>
      <c r="ARF44" s="37"/>
      <c r="ARG44" s="37"/>
      <c r="ARH44" s="37"/>
      <c r="ARI44" s="37"/>
      <c r="ARJ44" s="37"/>
      <c r="ARK44" s="37"/>
      <c r="ARL44" s="37"/>
      <c r="ARM44" s="37"/>
      <c r="ARN44" s="37"/>
      <c r="ARO44" s="37"/>
      <c r="ARP44" s="37"/>
      <c r="ARQ44" s="37"/>
      <c r="ARR44" s="37"/>
      <c r="ARS44" s="37"/>
      <c r="ART44" s="37"/>
      <c r="ARU44" s="37"/>
      <c r="ARV44" s="37"/>
      <c r="ARW44" s="37"/>
      <c r="ARX44" s="37"/>
      <c r="ARY44" s="37"/>
      <c r="ARZ44" s="37"/>
      <c r="ASA44" s="37"/>
      <c r="ASB44" s="37"/>
      <c r="ASC44" s="37"/>
      <c r="ASD44" s="37"/>
      <c r="ASE44" s="37"/>
      <c r="ASF44" s="37"/>
      <c r="ASG44" s="37"/>
      <c r="ASH44" s="37"/>
      <c r="ASI44" s="37"/>
      <c r="ASJ44" s="37"/>
      <c r="ASK44" s="37"/>
      <c r="ASL44" s="37"/>
      <c r="ASM44" s="37"/>
      <c r="ASN44" s="37"/>
      <c r="ASO44" s="37"/>
      <c r="ASP44" s="37"/>
      <c r="ASQ44" s="37"/>
      <c r="ASR44" s="37"/>
      <c r="ASS44" s="37"/>
      <c r="AST44" s="37"/>
      <c r="ASU44" s="37"/>
      <c r="ASV44" s="37"/>
      <c r="ASW44" s="37"/>
      <c r="ASX44" s="37"/>
      <c r="ASY44" s="37"/>
      <c r="ASZ44" s="37"/>
      <c r="ATA44" s="37"/>
      <c r="ATB44" s="37"/>
      <c r="ATC44" s="37"/>
      <c r="ATD44" s="37"/>
      <c r="ATE44" s="37"/>
      <c r="ATF44" s="37"/>
      <c r="ATG44" s="37"/>
      <c r="ATH44" s="37"/>
      <c r="ATI44" s="37"/>
      <c r="ATJ44" s="37"/>
      <c r="ATK44" s="37"/>
      <c r="ATL44" s="37"/>
      <c r="ATM44" s="37"/>
      <c r="ATN44" s="37"/>
      <c r="ATO44" s="37"/>
      <c r="ATP44" s="37"/>
      <c r="ATQ44" s="37"/>
      <c r="ATR44" s="37"/>
      <c r="ATS44" s="37"/>
      <c r="ATT44" s="37"/>
      <c r="ATU44" s="37"/>
      <c r="ATV44" s="37"/>
      <c r="ATW44" s="37"/>
      <c r="ATX44" s="37"/>
      <c r="ATY44" s="37"/>
      <c r="ATZ44" s="37"/>
      <c r="AUA44" s="37"/>
      <c r="AUB44" s="37"/>
      <c r="AUC44" s="37"/>
      <c r="AUD44" s="37"/>
      <c r="AUE44" s="37"/>
      <c r="AUF44" s="37"/>
      <c r="AUG44" s="37"/>
      <c r="AUH44" s="37"/>
      <c r="AUI44" s="37"/>
      <c r="AUJ44" s="37"/>
      <c r="AUK44" s="37"/>
      <c r="AUL44" s="37"/>
      <c r="AUM44" s="37"/>
      <c r="AUN44" s="37"/>
      <c r="AUO44" s="37"/>
      <c r="AUP44" s="37"/>
      <c r="AUQ44" s="37"/>
      <c r="AUR44" s="37"/>
      <c r="AUS44" s="37"/>
      <c r="AUT44" s="37"/>
      <c r="AUU44" s="37"/>
      <c r="AUV44" s="37"/>
      <c r="AUW44" s="37"/>
      <c r="AUX44" s="37"/>
      <c r="AUY44" s="37"/>
      <c r="AUZ44" s="37"/>
      <c r="AVA44" s="37"/>
      <c r="AVB44" s="37"/>
      <c r="AVC44" s="37"/>
      <c r="AVD44" s="37"/>
      <c r="AVE44" s="37"/>
      <c r="AVF44" s="37"/>
      <c r="AVG44" s="37"/>
      <c r="AVH44" s="37"/>
      <c r="AVI44" s="37"/>
      <c r="AVJ44" s="37"/>
      <c r="AVK44" s="37"/>
      <c r="AVL44" s="37"/>
      <c r="AVM44" s="37"/>
      <c r="AVN44" s="37"/>
      <c r="AVO44" s="37"/>
      <c r="AVP44" s="37"/>
      <c r="AVQ44" s="37"/>
      <c r="AVR44" s="37"/>
      <c r="AVS44" s="37"/>
      <c r="AVT44" s="37"/>
      <c r="AVU44" s="37"/>
      <c r="AVV44" s="37"/>
      <c r="AVW44" s="37"/>
      <c r="AVX44" s="37"/>
      <c r="AVY44" s="37"/>
      <c r="AVZ44" s="37"/>
      <c r="AWA44" s="37"/>
      <c r="AWB44" s="37"/>
      <c r="AWC44" s="37"/>
      <c r="AWD44" s="37"/>
      <c r="AWE44" s="37"/>
      <c r="AWF44" s="37"/>
      <c r="AWG44" s="37"/>
      <c r="AWH44" s="37"/>
      <c r="AWI44" s="37"/>
      <c r="AWJ44" s="37"/>
      <c r="AWK44" s="37"/>
      <c r="AWL44" s="37"/>
      <c r="AWM44" s="37"/>
      <c r="AWN44" s="37"/>
      <c r="AWO44" s="37"/>
      <c r="AWP44" s="37"/>
      <c r="AWQ44" s="37"/>
      <c r="AWR44" s="37"/>
      <c r="AWS44" s="37"/>
      <c r="AWT44" s="37"/>
      <c r="AWU44" s="37"/>
      <c r="AWV44" s="37"/>
      <c r="AWW44" s="37"/>
      <c r="AWX44" s="37"/>
      <c r="AWY44" s="37"/>
      <c r="AWZ44" s="37"/>
      <c r="AXA44" s="37"/>
      <c r="AXB44" s="37"/>
      <c r="AXC44" s="37"/>
      <c r="AXD44" s="37"/>
      <c r="AXE44" s="37"/>
      <c r="AXF44" s="37"/>
      <c r="AXG44" s="37"/>
      <c r="AXH44" s="37"/>
      <c r="AXI44" s="37"/>
      <c r="AXJ44" s="37"/>
      <c r="AXK44" s="37"/>
      <c r="AXL44" s="37"/>
      <c r="AXM44" s="37"/>
      <c r="AXN44" s="37"/>
      <c r="AXO44" s="37"/>
      <c r="AXP44" s="37"/>
      <c r="AXQ44" s="37"/>
      <c r="AXR44" s="37"/>
      <c r="AXS44" s="37"/>
      <c r="AXT44" s="37"/>
      <c r="AXU44" s="37"/>
      <c r="AXV44" s="37"/>
      <c r="AXW44" s="37"/>
      <c r="AXX44" s="37"/>
      <c r="AXY44" s="37"/>
      <c r="AXZ44" s="37"/>
      <c r="AYA44" s="37"/>
      <c r="AYB44" s="37"/>
      <c r="AYC44" s="37"/>
      <c r="AYD44" s="37"/>
      <c r="AYE44" s="37"/>
      <c r="AYF44" s="37"/>
      <c r="AYG44" s="37"/>
      <c r="AYH44" s="37"/>
      <c r="AYI44" s="37"/>
      <c r="AYJ44" s="37"/>
      <c r="AYK44" s="37"/>
      <c r="AYL44" s="37"/>
      <c r="AYM44" s="37"/>
      <c r="AYN44" s="37"/>
      <c r="AYO44" s="37"/>
      <c r="AYP44" s="37"/>
      <c r="AYQ44" s="37"/>
      <c r="AYR44" s="37"/>
      <c r="AYS44" s="37"/>
      <c r="AYT44" s="37"/>
      <c r="AYU44" s="37"/>
      <c r="AYV44" s="37"/>
      <c r="AYW44" s="37"/>
      <c r="AYX44" s="37"/>
      <c r="AYY44" s="37"/>
      <c r="AYZ44" s="37"/>
      <c r="AZA44" s="37"/>
      <c r="AZB44" s="37"/>
      <c r="AZC44" s="37"/>
      <c r="AZD44" s="37"/>
      <c r="AZE44" s="37"/>
      <c r="AZF44" s="37"/>
      <c r="AZG44" s="37"/>
      <c r="AZH44" s="37"/>
      <c r="AZI44" s="37"/>
      <c r="AZJ44" s="37"/>
      <c r="AZK44" s="37"/>
      <c r="AZL44" s="37"/>
      <c r="AZM44" s="37"/>
      <c r="AZN44" s="37"/>
      <c r="AZO44" s="37"/>
      <c r="AZP44" s="37"/>
      <c r="AZQ44" s="37"/>
      <c r="AZR44" s="37"/>
      <c r="AZS44" s="37"/>
      <c r="AZT44" s="37"/>
      <c r="AZU44" s="37"/>
      <c r="AZV44" s="37"/>
      <c r="AZW44" s="37"/>
      <c r="AZX44" s="37"/>
      <c r="AZY44" s="37"/>
      <c r="AZZ44" s="37"/>
      <c r="BAA44" s="37"/>
      <c r="BAB44" s="37"/>
      <c r="BAC44" s="37"/>
      <c r="BAD44" s="37"/>
      <c r="BAE44" s="37"/>
      <c r="BAF44" s="37"/>
      <c r="BAG44" s="37"/>
      <c r="BAH44" s="37"/>
      <c r="BAI44" s="37"/>
      <c r="BAJ44" s="37"/>
      <c r="BAK44" s="37"/>
      <c r="BAL44" s="37"/>
      <c r="BAM44" s="37"/>
      <c r="BAN44" s="37"/>
      <c r="BAO44" s="37"/>
      <c r="BAP44" s="37"/>
      <c r="BAQ44" s="37"/>
      <c r="BAR44" s="37"/>
      <c r="BAS44" s="37"/>
      <c r="BAT44" s="37"/>
      <c r="BAU44" s="37"/>
      <c r="BAV44" s="37"/>
      <c r="BAW44" s="37"/>
      <c r="BAX44" s="37"/>
      <c r="BAY44" s="37"/>
      <c r="BAZ44" s="37"/>
      <c r="BBA44" s="37"/>
      <c r="BBB44" s="37"/>
      <c r="BBC44" s="37"/>
      <c r="BBD44" s="37"/>
      <c r="BBE44" s="37"/>
      <c r="BBF44" s="37"/>
      <c r="BBG44" s="37"/>
      <c r="BBH44" s="37"/>
      <c r="BBI44" s="37"/>
      <c r="BBJ44" s="37"/>
      <c r="BBK44" s="37"/>
      <c r="BBL44" s="37"/>
      <c r="BBM44" s="37"/>
      <c r="BBN44" s="37"/>
      <c r="BBO44" s="37"/>
      <c r="BBP44" s="37"/>
      <c r="BBQ44" s="37"/>
      <c r="BBR44" s="37"/>
      <c r="BBS44" s="37"/>
      <c r="BBT44" s="37"/>
      <c r="BBU44" s="37"/>
      <c r="BBV44" s="37"/>
      <c r="BBW44" s="37"/>
      <c r="BBX44" s="37"/>
      <c r="BBY44" s="37"/>
      <c r="BBZ44" s="37"/>
      <c r="BCA44" s="37"/>
      <c r="BCB44" s="37"/>
      <c r="BCC44" s="37"/>
      <c r="BCD44" s="37"/>
      <c r="BCE44" s="37"/>
      <c r="BCF44" s="37"/>
      <c r="BCG44" s="37"/>
      <c r="BCH44" s="37"/>
      <c r="BCI44" s="37"/>
      <c r="BCJ44" s="37"/>
      <c r="BCK44" s="37"/>
      <c r="BCL44" s="37"/>
      <c r="BCM44" s="37"/>
      <c r="BCN44" s="37"/>
      <c r="BCO44" s="37"/>
      <c r="BCP44" s="37"/>
      <c r="BCQ44" s="37"/>
      <c r="BCR44" s="37"/>
      <c r="BCS44" s="37"/>
      <c r="BCT44" s="37"/>
      <c r="BCU44" s="37"/>
      <c r="BCV44" s="37"/>
      <c r="BCW44" s="37"/>
      <c r="BCX44" s="37"/>
      <c r="BCY44" s="37"/>
      <c r="BCZ44" s="37"/>
      <c r="BDA44" s="37"/>
      <c r="BDB44" s="37"/>
      <c r="BDC44" s="37"/>
      <c r="BDD44" s="37"/>
      <c r="BDE44" s="37"/>
      <c r="BDF44" s="37"/>
      <c r="BDG44" s="37"/>
      <c r="BDH44" s="37"/>
      <c r="BDI44" s="37"/>
      <c r="BDJ44" s="37"/>
      <c r="BDK44" s="37"/>
      <c r="BDL44" s="37"/>
      <c r="BDM44" s="37"/>
      <c r="BDN44" s="37"/>
      <c r="BDO44" s="37"/>
      <c r="BDP44" s="37"/>
      <c r="BDQ44" s="37"/>
      <c r="BDR44" s="37"/>
      <c r="BDS44" s="37"/>
      <c r="BDT44" s="37"/>
      <c r="BDU44" s="37"/>
      <c r="BDV44" s="37"/>
      <c r="BDW44" s="37"/>
      <c r="BDX44" s="37"/>
      <c r="BDY44" s="37"/>
      <c r="BDZ44" s="37"/>
      <c r="BEA44" s="37"/>
      <c r="BEB44" s="37"/>
      <c r="BEC44" s="37"/>
      <c r="BED44" s="37"/>
      <c r="BEE44" s="37"/>
      <c r="BEF44" s="37"/>
      <c r="BEG44" s="37"/>
      <c r="BEH44" s="37"/>
      <c r="BEI44" s="37"/>
      <c r="BEJ44" s="37"/>
      <c r="BEK44" s="37"/>
      <c r="BEL44" s="37"/>
      <c r="BEM44" s="37"/>
      <c r="BEN44" s="37"/>
      <c r="BEO44" s="37"/>
      <c r="BEP44" s="37"/>
      <c r="BEQ44" s="37"/>
      <c r="BER44" s="37"/>
      <c r="BES44" s="37"/>
      <c r="BET44" s="37"/>
      <c r="BEU44" s="37"/>
      <c r="BEV44" s="37"/>
      <c r="BEW44" s="37"/>
      <c r="BEX44" s="37"/>
      <c r="BEY44" s="37"/>
      <c r="BEZ44" s="37"/>
      <c r="BFA44" s="37"/>
      <c r="BFB44" s="37"/>
      <c r="BFC44" s="37"/>
      <c r="BFD44" s="37"/>
      <c r="BFE44" s="37"/>
      <c r="BFF44" s="37"/>
      <c r="BFG44" s="37"/>
      <c r="BFH44" s="37"/>
      <c r="BFI44" s="37"/>
      <c r="BFJ44" s="37"/>
      <c r="BFK44" s="37"/>
      <c r="BFL44" s="37"/>
      <c r="BFM44" s="37"/>
      <c r="BFN44" s="37"/>
      <c r="BFO44" s="37"/>
      <c r="BFP44" s="37"/>
      <c r="BFQ44" s="37"/>
      <c r="BFR44" s="37"/>
      <c r="BFS44" s="37"/>
      <c r="BFT44" s="37"/>
      <c r="BFU44" s="37"/>
      <c r="BFV44" s="37"/>
      <c r="BFW44" s="37"/>
      <c r="BFX44" s="37"/>
      <c r="BFY44" s="37"/>
      <c r="BFZ44" s="37"/>
      <c r="BGA44" s="37"/>
      <c r="BGB44" s="37"/>
      <c r="BGC44" s="37"/>
      <c r="BGD44" s="37"/>
      <c r="BGE44" s="37"/>
      <c r="BGF44" s="37"/>
      <c r="BGG44" s="37"/>
      <c r="BGH44" s="37"/>
      <c r="BGI44" s="37"/>
      <c r="BGJ44" s="37"/>
      <c r="BGK44" s="37"/>
      <c r="BGL44" s="37"/>
      <c r="BGM44" s="37"/>
      <c r="BGN44" s="37"/>
      <c r="BGO44" s="37"/>
      <c r="BGP44" s="37"/>
      <c r="BGQ44" s="37"/>
      <c r="BGR44" s="37"/>
      <c r="BGS44" s="37"/>
      <c r="BGT44" s="37"/>
      <c r="BGU44" s="37"/>
      <c r="BGV44" s="37"/>
      <c r="BGW44" s="37"/>
      <c r="BGX44" s="37"/>
      <c r="BGY44" s="37"/>
      <c r="BGZ44" s="37"/>
      <c r="BHA44" s="37"/>
      <c r="BHB44" s="37"/>
      <c r="BHC44" s="37"/>
      <c r="BHD44" s="37"/>
      <c r="BHE44" s="37"/>
      <c r="BHF44" s="37"/>
      <c r="BHG44" s="37"/>
      <c r="BHH44" s="37"/>
      <c r="BHI44" s="37"/>
      <c r="BHJ44" s="37"/>
      <c r="BHK44" s="37"/>
      <c r="BHL44" s="37"/>
      <c r="BHM44" s="37"/>
      <c r="BHN44" s="37"/>
      <c r="BHO44" s="37"/>
      <c r="BHP44" s="37"/>
      <c r="BHQ44" s="37"/>
      <c r="BHR44" s="37"/>
      <c r="BHS44" s="37"/>
      <c r="BHT44" s="37"/>
      <c r="BHU44" s="37"/>
      <c r="BHV44" s="37"/>
      <c r="BHW44" s="37"/>
      <c r="BHX44" s="37"/>
      <c r="BHY44" s="37"/>
      <c r="BHZ44" s="37"/>
      <c r="BIA44" s="37"/>
      <c r="BIB44" s="37"/>
      <c r="BIC44" s="37"/>
      <c r="BID44" s="37"/>
      <c r="BIE44" s="37"/>
      <c r="BIF44" s="37"/>
      <c r="BIG44" s="37"/>
      <c r="BIH44" s="37"/>
      <c r="BII44" s="37"/>
      <c r="BIJ44" s="37"/>
      <c r="BIK44" s="37"/>
      <c r="BIL44" s="37"/>
      <c r="BIM44" s="37"/>
      <c r="BIN44" s="37"/>
      <c r="BIO44" s="37"/>
      <c r="BIP44" s="37"/>
      <c r="BIQ44" s="37"/>
      <c r="BIR44" s="37"/>
      <c r="BIS44" s="37"/>
      <c r="BIT44" s="37"/>
      <c r="BIU44" s="37"/>
      <c r="BIV44" s="37"/>
      <c r="BIW44" s="37"/>
      <c r="BIX44" s="37"/>
      <c r="BIY44" s="37"/>
      <c r="BIZ44" s="37"/>
      <c r="BJA44" s="37"/>
      <c r="BJB44" s="37"/>
      <c r="BJC44" s="37"/>
      <c r="BJD44" s="37"/>
      <c r="BJE44" s="37"/>
      <c r="BJF44" s="37"/>
      <c r="BJG44" s="37"/>
      <c r="BJH44" s="37"/>
      <c r="BJI44" s="37"/>
      <c r="BJJ44" s="37"/>
      <c r="BJK44" s="37"/>
      <c r="BJL44" s="37"/>
      <c r="BJM44" s="37"/>
      <c r="BJN44" s="37"/>
      <c r="BJO44" s="37"/>
      <c r="BJP44" s="37"/>
      <c r="BJQ44" s="37"/>
      <c r="BJR44" s="37"/>
      <c r="BJS44" s="37"/>
      <c r="BJT44" s="37"/>
      <c r="BJU44" s="37"/>
      <c r="BJV44" s="37"/>
      <c r="BJW44" s="37"/>
      <c r="BJX44" s="37"/>
      <c r="BJY44" s="37"/>
      <c r="BJZ44" s="37"/>
      <c r="BKA44" s="37"/>
      <c r="BKB44" s="37"/>
      <c r="BKC44" s="37"/>
      <c r="BKD44" s="37"/>
      <c r="BKE44" s="37"/>
      <c r="BKF44" s="37"/>
      <c r="BKG44" s="37"/>
      <c r="BKH44" s="37"/>
      <c r="BKI44" s="37"/>
      <c r="BKJ44" s="37"/>
      <c r="BKK44" s="37"/>
      <c r="BKL44" s="37"/>
      <c r="BKM44" s="37"/>
      <c r="BKN44" s="37"/>
      <c r="BKO44" s="37"/>
      <c r="BKP44" s="37"/>
      <c r="BKQ44" s="37"/>
      <c r="BKR44" s="37"/>
      <c r="BKS44" s="37"/>
      <c r="BKT44" s="37"/>
      <c r="BKU44" s="37"/>
      <c r="BKV44" s="37"/>
      <c r="BKW44" s="37"/>
      <c r="BKX44" s="37"/>
      <c r="BKY44" s="37"/>
      <c r="BKZ44" s="37"/>
      <c r="BLA44" s="37"/>
      <c r="BLB44" s="37"/>
      <c r="BLC44" s="37"/>
      <c r="BLD44" s="37"/>
      <c r="BLE44" s="37"/>
      <c r="BLF44" s="37"/>
      <c r="BLG44" s="37"/>
      <c r="BLH44" s="37"/>
      <c r="BLI44" s="37"/>
      <c r="BLJ44" s="37"/>
      <c r="BLK44" s="37"/>
      <c r="BLL44" s="37"/>
      <c r="BLM44" s="37"/>
      <c r="BLN44" s="37"/>
      <c r="BLO44" s="37"/>
      <c r="BLP44" s="37"/>
      <c r="BLQ44" s="37"/>
      <c r="BLR44" s="37"/>
      <c r="BLS44" s="37"/>
      <c r="BLT44" s="37"/>
      <c r="BLU44" s="37"/>
      <c r="BLV44" s="37"/>
      <c r="BLW44" s="37"/>
      <c r="BLX44" s="37"/>
      <c r="BLY44" s="37"/>
      <c r="BLZ44" s="37"/>
      <c r="BMA44" s="37"/>
      <c r="BMB44" s="37"/>
      <c r="BMC44" s="37"/>
      <c r="BMD44" s="37"/>
      <c r="BME44" s="37"/>
      <c r="BMF44" s="37"/>
      <c r="BMG44" s="37"/>
      <c r="BMH44" s="37"/>
      <c r="BMI44" s="37"/>
      <c r="BMJ44" s="37"/>
      <c r="BMK44" s="37"/>
      <c r="BML44" s="37"/>
      <c r="BMM44" s="37"/>
      <c r="BMN44" s="37"/>
      <c r="BMO44" s="37"/>
      <c r="BMP44" s="37"/>
      <c r="BMQ44" s="37"/>
      <c r="BMR44" s="37"/>
      <c r="BMS44" s="37"/>
      <c r="BMT44" s="37"/>
      <c r="BMU44" s="37"/>
      <c r="BMV44" s="37"/>
      <c r="BMW44" s="37"/>
      <c r="BMX44" s="37"/>
      <c r="BMY44" s="37"/>
      <c r="BMZ44" s="37"/>
      <c r="BNA44" s="37"/>
      <c r="BNB44" s="37"/>
      <c r="BNC44" s="37"/>
      <c r="BND44" s="37"/>
      <c r="BNE44" s="37"/>
      <c r="BNF44" s="37"/>
      <c r="BNG44" s="37"/>
      <c r="BNH44" s="37"/>
      <c r="BNI44" s="37"/>
      <c r="BNJ44" s="37"/>
      <c r="BNK44" s="37"/>
      <c r="BNL44" s="37"/>
      <c r="BNM44" s="37"/>
      <c r="BNN44" s="37"/>
      <c r="BNO44" s="37"/>
      <c r="BNP44" s="37"/>
      <c r="BNQ44" s="37"/>
      <c r="BNR44" s="37"/>
      <c r="BNS44" s="37"/>
      <c r="BNT44" s="37"/>
      <c r="BNU44" s="37"/>
      <c r="BNV44" s="37"/>
      <c r="BNW44" s="37"/>
      <c r="BNX44" s="37"/>
      <c r="BNY44" s="37"/>
      <c r="BNZ44" s="37"/>
      <c r="BOA44" s="37"/>
      <c r="BOB44" s="37"/>
      <c r="BOC44" s="37"/>
      <c r="BOD44" s="37"/>
      <c r="BOE44" s="37"/>
      <c r="BOF44" s="37"/>
      <c r="BOG44" s="37"/>
      <c r="BOH44" s="37"/>
      <c r="BOI44" s="37"/>
      <c r="BOJ44" s="37"/>
      <c r="BOK44" s="37"/>
      <c r="BOL44" s="37"/>
      <c r="BOM44" s="37"/>
      <c r="BON44" s="37"/>
      <c r="BOO44" s="37"/>
      <c r="BOP44" s="37"/>
      <c r="BOQ44" s="37"/>
      <c r="BOR44" s="37"/>
      <c r="BOS44" s="37"/>
      <c r="BOT44" s="37"/>
      <c r="BOU44" s="37"/>
      <c r="BOV44" s="37"/>
      <c r="BOW44" s="37"/>
      <c r="BOX44" s="37"/>
      <c r="BOY44" s="37"/>
      <c r="BOZ44" s="37"/>
      <c r="BPA44" s="37"/>
      <c r="BPB44" s="37"/>
      <c r="BPC44" s="37"/>
      <c r="BPD44" s="37"/>
      <c r="BPE44" s="37"/>
      <c r="BPF44" s="37"/>
      <c r="BPG44" s="37"/>
      <c r="BPH44" s="37"/>
      <c r="BPI44" s="37"/>
      <c r="BPJ44" s="37"/>
      <c r="BPK44" s="37"/>
      <c r="BPL44" s="37"/>
      <c r="BPM44" s="37"/>
      <c r="BPN44" s="37"/>
      <c r="BPO44" s="37"/>
      <c r="BPP44" s="37"/>
      <c r="BPQ44" s="37"/>
      <c r="BPR44" s="37"/>
      <c r="BPS44" s="37"/>
      <c r="BPT44" s="37"/>
      <c r="BPU44" s="37"/>
      <c r="BPV44" s="37"/>
      <c r="BPW44" s="37"/>
      <c r="BPX44" s="37"/>
      <c r="BPY44" s="37"/>
      <c r="BPZ44" s="37"/>
      <c r="BQA44" s="37"/>
      <c r="BQB44" s="37"/>
      <c r="BQC44" s="37"/>
      <c r="BQD44" s="37"/>
      <c r="BQE44" s="37"/>
      <c r="BQF44" s="37"/>
      <c r="BQG44" s="37"/>
      <c r="BQH44" s="37"/>
      <c r="BQI44" s="37"/>
      <c r="BQJ44" s="37"/>
      <c r="BQK44" s="37"/>
      <c r="BQL44" s="37"/>
      <c r="BQM44" s="37"/>
      <c r="BQN44" s="37"/>
      <c r="BQO44" s="37"/>
      <c r="BQP44" s="37"/>
      <c r="BQQ44" s="37"/>
      <c r="BQR44" s="37"/>
      <c r="BQS44" s="37"/>
      <c r="BQT44" s="37"/>
      <c r="BQU44" s="37"/>
      <c r="BQV44" s="37"/>
      <c r="BQW44" s="37"/>
      <c r="BQX44" s="37"/>
      <c r="BQY44" s="37"/>
      <c r="BQZ44" s="37"/>
      <c r="BRA44" s="37"/>
      <c r="BRB44" s="37"/>
      <c r="BRC44" s="37"/>
      <c r="BRD44" s="37"/>
      <c r="BRE44" s="37"/>
      <c r="BRF44" s="37"/>
      <c r="BRG44" s="37"/>
      <c r="BRH44" s="37"/>
      <c r="BRI44" s="37"/>
      <c r="BRJ44" s="37"/>
      <c r="BRK44" s="37"/>
      <c r="BRL44" s="37"/>
      <c r="BRM44" s="37"/>
      <c r="BRN44" s="37"/>
      <c r="BRO44" s="37"/>
      <c r="BRP44" s="37"/>
      <c r="BRQ44" s="37"/>
      <c r="BRR44" s="37"/>
      <c r="BRS44" s="37"/>
      <c r="BRT44" s="37"/>
      <c r="BRU44" s="37"/>
      <c r="BRV44" s="37"/>
      <c r="BRW44" s="37"/>
      <c r="BRX44" s="37"/>
      <c r="BRY44" s="37"/>
      <c r="BRZ44" s="37"/>
      <c r="BSA44" s="37"/>
      <c r="BSB44" s="37"/>
      <c r="BSC44" s="37"/>
      <c r="BSD44" s="37"/>
      <c r="BSE44" s="37"/>
      <c r="BSF44" s="37"/>
      <c r="BSG44" s="37"/>
      <c r="BSH44" s="37"/>
      <c r="BSI44" s="37"/>
      <c r="BSJ44" s="37"/>
      <c r="BSK44" s="37"/>
      <c r="BSL44" s="37"/>
      <c r="BSM44" s="37"/>
      <c r="BSN44" s="37"/>
      <c r="BSO44" s="37"/>
      <c r="BSP44" s="37"/>
      <c r="BSQ44" s="37"/>
      <c r="BSR44" s="37"/>
      <c r="BSS44" s="37"/>
      <c r="BST44" s="37"/>
      <c r="BSU44" s="37"/>
      <c r="BSV44" s="37"/>
      <c r="BSW44" s="37"/>
      <c r="BSX44" s="37"/>
      <c r="BSY44" s="37"/>
      <c r="BSZ44" s="37"/>
      <c r="BTA44" s="37"/>
      <c r="BTB44" s="37"/>
      <c r="BTC44" s="37"/>
      <c r="BTD44" s="37"/>
      <c r="BTE44" s="37"/>
      <c r="BTF44" s="37"/>
      <c r="BTG44" s="37"/>
      <c r="BTH44" s="37"/>
      <c r="BTI44" s="37"/>
      <c r="BTJ44" s="37"/>
      <c r="BTK44" s="37"/>
      <c r="BTL44" s="37"/>
      <c r="BTM44" s="37"/>
      <c r="BTN44" s="37"/>
      <c r="BTO44" s="37"/>
      <c r="BTP44" s="37"/>
      <c r="BTQ44" s="37"/>
      <c r="BTR44" s="37"/>
      <c r="BTS44" s="37"/>
      <c r="BTT44" s="37"/>
      <c r="BTU44" s="37"/>
      <c r="BTV44" s="37"/>
      <c r="BTW44" s="37"/>
      <c r="BTX44" s="37"/>
      <c r="BTY44" s="37"/>
      <c r="BTZ44" s="37"/>
      <c r="BUA44" s="37"/>
      <c r="BUB44" s="37"/>
      <c r="BUC44" s="37"/>
      <c r="BUD44" s="37"/>
      <c r="BUE44" s="37"/>
      <c r="BUF44" s="37"/>
      <c r="BUG44" s="37"/>
      <c r="BUH44" s="37"/>
      <c r="BUI44" s="37"/>
      <c r="BUJ44" s="37"/>
      <c r="BUK44" s="37"/>
      <c r="BUL44" s="37"/>
      <c r="BUM44" s="37"/>
      <c r="BUN44" s="37"/>
      <c r="BUO44" s="37"/>
      <c r="BUP44" s="37"/>
      <c r="BUQ44" s="37"/>
      <c r="BUR44" s="37"/>
      <c r="BUS44" s="37"/>
      <c r="BUT44" s="37"/>
      <c r="BUU44" s="37"/>
      <c r="BUV44" s="37"/>
      <c r="BUW44" s="37"/>
      <c r="BUX44" s="37"/>
      <c r="BUY44" s="37"/>
      <c r="BUZ44" s="37"/>
      <c r="BVA44" s="37"/>
      <c r="BVB44" s="37"/>
      <c r="BVC44" s="37"/>
      <c r="BVD44" s="37"/>
      <c r="BVE44" s="37"/>
      <c r="BVF44" s="37"/>
      <c r="BVG44" s="37"/>
      <c r="BVH44" s="37"/>
      <c r="BVI44" s="37"/>
      <c r="BVJ44" s="37"/>
      <c r="BVK44" s="37"/>
      <c r="BVL44" s="37"/>
      <c r="BVM44" s="37"/>
      <c r="BVN44" s="37"/>
      <c r="BVO44" s="37"/>
      <c r="BVP44" s="37"/>
      <c r="BVQ44" s="37"/>
      <c r="BVR44" s="37"/>
      <c r="BVS44" s="37"/>
      <c r="BVT44" s="37"/>
      <c r="BVU44" s="37"/>
      <c r="BVV44" s="37"/>
      <c r="BVW44" s="37"/>
      <c r="BVX44" s="37"/>
      <c r="BVY44" s="37"/>
      <c r="BVZ44" s="37"/>
      <c r="BWA44" s="37"/>
      <c r="BWB44" s="37"/>
      <c r="BWC44" s="37"/>
      <c r="BWD44" s="37"/>
      <c r="BWE44" s="37"/>
      <c r="BWF44" s="37"/>
      <c r="BWG44" s="37"/>
      <c r="BWH44" s="37"/>
      <c r="BWI44" s="37"/>
      <c r="BWJ44" s="37"/>
      <c r="BWK44" s="37"/>
      <c r="BWL44" s="37"/>
      <c r="BWM44" s="37"/>
      <c r="BWN44" s="37"/>
      <c r="BWO44" s="37"/>
      <c r="BWP44" s="37"/>
      <c r="BWQ44" s="37"/>
      <c r="BWR44" s="37"/>
      <c r="BWS44" s="37"/>
      <c r="BWT44" s="37"/>
      <c r="BWU44" s="37"/>
      <c r="BWV44" s="37"/>
      <c r="BWW44" s="37"/>
      <c r="BWX44" s="37"/>
      <c r="BWY44" s="37"/>
      <c r="BWZ44" s="37"/>
      <c r="BXA44" s="37"/>
      <c r="BXB44" s="37"/>
      <c r="BXC44" s="37"/>
      <c r="BXD44" s="37"/>
      <c r="BXE44" s="37"/>
      <c r="BXF44" s="37"/>
      <c r="BXG44" s="37"/>
      <c r="BXH44" s="37"/>
      <c r="BXI44" s="37"/>
      <c r="BXJ44" s="37"/>
      <c r="BXK44" s="37"/>
      <c r="BXL44" s="37"/>
      <c r="BXM44" s="37"/>
      <c r="BXN44" s="37"/>
      <c r="BXO44" s="37"/>
      <c r="BXP44" s="37"/>
      <c r="BXQ44" s="37"/>
      <c r="BXR44" s="37"/>
      <c r="BXS44" s="37"/>
      <c r="BXT44" s="37"/>
      <c r="BXU44" s="37"/>
      <c r="BXV44" s="37"/>
      <c r="BXW44" s="37"/>
      <c r="BXX44" s="37"/>
      <c r="BXY44" s="37"/>
      <c r="BXZ44" s="37"/>
      <c r="BYA44" s="37"/>
      <c r="BYB44" s="37"/>
      <c r="BYC44" s="37"/>
      <c r="BYD44" s="37"/>
      <c r="BYE44" s="37"/>
      <c r="BYF44" s="37"/>
      <c r="BYG44" s="37"/>
      <c r="BYH44" s="37"/>
      <c r="BYI44" s="37"/>
      <c r="BYJ44" s="37"/>
      <c r="BYK44" s="37"/>
      <c r="BYL44" s="37"/>
      <c r="BYM44" s="37"/>
      <c r="BYN44" s="37"/>
      <c r="BYO44" s="37"/>
      <c r="BYP44" s="37"/>
      <c r="BYQ44" s="37"/>
      <c r="BYR44" s="37"/>
      <c r="BYS44" s="37"/>
      <c r="BYT44" s="37"/>
      <c r="BYU44" s="37"/>
      <c r="BYV44" s="37"/>
      <c r="BYW44" s="37"/>
      <c r="BYX44" s="37"/>
      <c r="BYY44" s="37"/>
      <c r="BYZ44" s="37"/>
      <c r="BZA44" s="37"/>
      <c r="BZB44" s="37"/>
      <c r="BZC44" s="37"/>
      <c r="BZD44" s="37"/>
      <c r="BZE44" s="37"/>
      <c r="BZF44" s="37"/>
      <c r="BZG44" s="37"/>
      <c r="BZH44" s="37"/>
      <c r="BZI44" s="37"/>
      <c r="BZJ44" s="37"/>
      <c r="BZK44" s="37"/>
      <c r="BZL44" s="37"/>
      <c r="BZM44" s="37"/>
      <c r="BZN44" s="37"/>
      <c r="BZO44" s="37"/>
      <c r="BZP44" s="37"/>
      <c r="BZQ44" s="37"/>
      <c r="BZR44" s="37"/>
      <c r="BZS44" s="37"/>
      <c r="BZT44" s="37"/>
      <c r="BZU44" s="37"/>
      <c r="BZV44" s="37"/>
      <c r="BZW44" s="37"/>
      <c r="BZX44" s="37"/>
      <c r="BZY44" s="37"/>
      <c r="BZZ44" s="37"/>
      <c r="CAA44" s="37"/>
      <c r="CAB44" s="37"/>
      <c r="CAC44" s="37"/>
      <c r="CAD44" s="37"/>
      <c r="CAE44" s="37"/>
      <c r="CAF44" s="37"/>
      <c r="CAG44" s="37"/>
      <c r="CAH44" s="37"/>
      <c r="CAI44" s="37"/>
      <c r="CAJ44" s="37"/>
      <c r="CAK44" s="37"/>
      <c r="CAL44" s="37"/>
      <c r="CAM44" s="37"/>
      <c r="CAN44" s="37"/>
      <c r="CAO44" s="37"/>
      <c r="CAP44" s="37"/>
      <c r="CAQ44" s="37"/>
      <c r="CAR44" s="37"/>
      <c r="CAS44" s="37"/>
      <c r="CAT44" s="37"/>
      <c r="CAU44" s="37"/>
      <c r="CAV44" s="37"/>
      <c r="CAW44" s="37"/>
      <c r="CAX44" s="37"/>
      <c r="CAY44" s="37"/>
      <c r="CAZ44" s="37"/>
      <c r="CBA44" s="37"/>
      <c r="CBB44" s="37"/>
      <c r="CBC44" s="37"/>
      <c r="CBD44" s="37"/>
      <c r="CBE44" s="37"/>
      <c r="CBF44" s="37"/>
      <c r="CBG44" s="37"/>
      <c r="CBH44" s="37"/>
      <c r="CBI44" s="37"/>
      <c r="CBJ44" s="37"/>
      <c r="CBK44" s="37"/>
      <c r="CBL44" s="37"/>
      <c r="CBM44" s="37"/>
      <c r="CBN44" s="37"/>
      <c r="CBO44" s="37"/>
      <c r="CBP44" s="37"/>
      <c r="CBQ44" s="37"/>
      <c r="CBR44" s="37"/>
      <c r="CBS44" s="37"/>
      <c r="CBT44" s="37"/>
      <c r="CBU44" s="37"/>
      <c r="CBV44" s="37"/>
      <c r="CBW44" s="37"/>
      <c r="CBX44" s="37"/>
      <c r="CBY44" s="37"/>
      <c r="CBZ44" s="37"/>
      <c r="CCA44" s="37"/>
      <c r="CCB44" s="37"/>
      <c r="CCC44" s="37"/>
      <c r="CCD44" s="37"/>
      <c r="CCE44" s="37"/>
      <c r="CCF44" s="37"/>
      <c r="CCG44" s="37"/>
      <c r="CCH44" s="37"/>
      <c r="CCI44" s="37"/>
      <c r="CCJ44" s="37"/>
      <c r="CCK44" s="37"/>
      <c r="CCL44" s="37"/>
      <c r="CCM44" s="37"/>
      <c r="CCN44" s="37"/>
      <c r="CCO44" s="37"/>
      <c r="CCP44" s="37"/>
      <c r="CCQ44" s="37"/>
      <c r="CCR44" s="37"/>
      <c r="CCS44" s="37"/>
      <c r="CCT44" s="37"/>
      <c r="CCU44" s="37"/>
      <c r="CCV44" s="37"/>
      <c r="CCW44" s="37"/>
      <c r="CCX44" s="37"/>
      <c r="CCY44" s="37"/>
      <c r="CCZ44" s="37"/>
      <c r="CDA44" s="37"/>
      <c r="CDB44" s="37"/>
      <c r="CDC44" s="37"/>
      <c r="CDD44" s="37"/>
      <c r="CDE44" s="37"/>
      <c r="CDF44" s="37"/>
      <c r="CDG44" s="37"/>
      <c r="CDH44" s="37"/>
      <c r="CDI44" s="37"/>
      <c r="CDJ44" s="37"/>
      <c r="CDK44" s="37"/>
      <c r="CDL44" s="37"/>
      <c r="CDM44" s="37"/>
      <c r="CDN44" s="37"/>
      <c r="CDO44" s="37"/>
      <c r="CDP44" s="37"/>
      <c r="CDQ44" s="37"/>
      <c r="CDR44" s="37"/>
      <c r="CDS44" s="37"/>
      <c r="CDT44" s="37"/>
      <c r="CDU44" s="37"/>
      <c r="CDV44" s="37"/>
      <c r="CDW44" s="37"/>
      <c r="CDX44" s="37"/>
      <c r="CDY44" s="37"/>
      <c r="CDZ44" s="37"/>
      <c r="CEA44" s="37"/>
      <c r="CEB44" s="37"/>
      <c r="CEC44" s="37"/>
      <c r="CED44" s="37"/>
      <c r="CEE44" s="37"/>
      <c r="CEF44" s="37"/>
      <c r="CEG44" s="37"/>
      <c r="CEH44" s="37"/>
      <c r="CEI44" s="37"/>
      <c r="CEJ44" s="37"/>
      <c r="CEK44" s="37"/>
      <c r="CEL44" s="37"/>
      <c r="CEM44" s="37"/>
      <c r="CEN44" s="37"/>
      <c r="CEO44" s="37"/>
      <c r="CEP44" s="37"/>
      <c r="CEQ44" s="37"/>
      <c r="CER44" s="37"/>
      <c r="CES44" s="37"/>
      <c r="CET44" s="37"/>
      <c r="CEU44" s="37"/>
      <c r="CEV44" s="37"/>
      <c r="CEW44" s="37"/>
      <c r="CEX44" s="37"/>
      <c r="CEY44" s="37"/>
      <c r="CEZ44" s="37"/>
      <c r="CFA44" s="37"/>
      <c r="CFB44" s="37"/>
      <c r="CFC44" s="37"/>
      <c r="CFD44" s="37"/>
      <c r="CFE44" s="37"/>
      <c r="CFF44" s="37"/>
      <c r="CFG44" s="37"/>
      <c r="CFH44" s="37"/>
      <c r="CFI44" s="37"/>
      <c r="CFJ44" s="37"/>
      <c r="CFK44" s="37"/>
      <c r="CFL44" s="37"/>
      <c r="CFM44" s="37"/>
      <c r="CFN44" s="37"/>
      <c r="CFO44" s="37"/>
      <c r="CFP44" s="37"/>
      <c r="CFQ44" s="37"/>
      <c r="CFR44" s="37"/>
      <c r="CFS44" s="37"/>
      <c r="CFT44" s="37"/>
      <c r="CFU44" s="37"/>
      <c r="CFV44" s="37"/>
      <c r="CFW44" s="37"/>
      <c r="CFX44" s="37"/>
      <c r="CFY44" s="37"/>
      <c r="CFZ44" s="37"/>
      <c r="CGA44" s="37"/>
      <c r="CGB44" s="37"/>
      <c r="CGC44" s="37"/>
      <c r="CGD44" s="37"/>
      <c r="CGE44" s="37"/>
      <c r="CGF44" s="37"/>
      <c r="CGG44" s="37"/>
      <c r="CGH44" s="37"/>
      <c r="CGI44" s="37"/>
      <c r="CGJ44" s="37"/>
      <c r="CGK44" s="37"/>
      <c r="CGL44" s="37"/>
      <c r="CGM44" s="37"/>
      <c r="CGN44" s="37"/>
      <c r="CGO44" s="37"/>
      <c r="CGP44" s="37"/>
      <c r="CGQ44" s="37"/>
      <c r="CGR44" s="37"/>
      <c r="CGS44" s="37"/>
      <c r="CGT44" s="37"/>
      <c r="CGU44" s="37"/>
      <c r="CGV44" s="37"/>
      <c r="CGW44" s="37"/>
      <c r="CGX44" s="37"/>
      <c r="CGY44" s="37"/>
      <c r="CGZ44" s="37"/>
      <c r="CHA44" s="37"/>
      <c r="CHB44" s="37"/>
      <c r="CHC44" s="37"/>
      <c r="CHD44" s="37"/>
      <c r="CHE44" s="37"/>
      <c r="CHF44" s="37"/>
      <c r="CHG44" s="37"/>
      <c r="CHH44" s="37"/>
      <c r="CHI44" s="37"/>
      <c r="CHJ44" s="37"/>
      <c r="CHK44" s="37"/>
      <c r="CHL44" s="37"/>
      <c r="CHM44" s="37"/>
      <c r="CHN44" s="37"/>
      <c r="CHO44" s="37"/>
      <c r="CHP44" s="37"/>
      <c r="CHQ44" s="37"/>
      <c r="CHR44" s="37"/>
      <c r="CHS44" s="37"/>
      <c r="CHT44" s="37"/>
      <c r="CHU44" s="37"/>
      <c r="CHV44" s="37"/>
      <c r="CHW44" s="37"/>
      <c r="CHX44" s="37"/>
      <c r="CHY44" s="37"/>
      <c r="CHZ44" s="37"/>
      <c r="CIA44" s="37"/>
      <c r="CIB44" s="37"/>
      <c r="CIC44" s="37"/>
      <c r="CID44" s="37"/>
      <c r="CIE44" s="37"/>
      <c r="CIF44" s="37"/>
      <c r="CIG44" s="37"/>
      <c r="CIH44" s="37"/>
      <c r="CII44" s="37"/>
      <c r="CIJ44" s="37"/>
      <c r="CIK44" s="37"/>
      <c r="CIL44" s="37"/>
      <c r="CIM44" s="37"/>
      <c r="CIN44" s="37"/>
      <c r="CIO44" s="37"/>
      <c r="CIP44" s="37"/>
      <c r="CIQ44" s="37"/>
      <c r="CIR44" s="37"/>
      <c r="CIS44" s="37"/>
      <c r="CIT44" s="37"/>
      <c r="CIU44" s="37"/>
      <c r="CIV44" s="37"/>
      <c r="CIW44" s="37"/>
      <c r="CIX44" s="37"/>
      <c r="CIY44" s="37"/>
      <c r="CIZ44" s="37"/>
      <c r="CJA44" s="37"/>
      <c r="CJB44" s="37"/>
      <c r="CJC44" s="37"/>
      <c r="CJD44" s="37"/>
      <c r="CJE44" s="37"/>
      <c r="CJF44" s="37"/>
      <c r="CJG44" s="37"/>
      <c r="CJH44" s="37"/>
      <c r="CJI44" s="37"/>
      <c r="CJJ44" s="37"/>
      <c r="CJK44" s="37"/>
      <c r="CJL44" s="37"/>
      <c r="CJM44" s="37"/>
      <c r="CJN44" s="37"/>
      <c r="CJO44" s="37"/>
      <c r="CJP44" s="37"/>
      <c r="CJQ44" s="37"/>
      <c r="CJR44" s="37"/>
      <c r="CJS44" s="37"/>
      <c r="CJT44" s="37"/>
      <c r="CJU44" s="37"/>
      <c r="CJV44" s="37"/>
      <c r="CJW44" s="37"/>
      <c r="CJX44" s="37"/>
      <c r="CJY44" s="37"/>
      <c r="CJZ44" s="37"/>
      <c r="CKA44" s="37"/>
      <c r="CKB44" s="37"/>
      <c r="CKC44" s="37"/>
      <c r="CKD44" s="37"/>
      <c r="CKE44" s="37"/>
      <c r="CKF44" s="37"/>
      <c r="CKG44" s="37"/>
      <c r="CKH44" s="37"/>
      <c r="CKI44" s="37"/>
      <c r="CKJ44" s="37"/>
      <c r="CKK44" s="37"/>
      <c r="CKL44" s="37"/>
      <c r="CKM44" s="37"/>
      <c r="CKN44" s="37"/>
      <c r="CKO44" s="37"/>
      <c r="CKP44" s="37"/>
      <c r="CKQ44" s="37"/>
      <c r="CKR44" s="37"/>
      <c r="CKS44" s="37"/>
      <c r="CKT44" s="37"/>
      <c r="CKU44" s="37"/>
      <c r="CKV44" s="37"/>
      <c r="CKW44" s="37"/>
      <c r="CKX44" s="37"/>
      <c r="CKY44" s="37"/>
      <c r="CKZ44" s="37"/>
      <c r="CLA44" s="37"/>
      <c r="CLB44" s="37"/>
      <c r="CLC44" s="37"/>
      <c r="CLD44" s="37"/>
      <c r="CLE44" s="37"/>
      <c r="CLF44" s="37"/>
      <c r="CLG44" s="37"/>
      <c r="CLH44" s="37"/>
      <c r="CLI44" s="37"/>
      <c r="CLJ44" s="37"/>
      <c r="CLK44" s="37"/>
      <c r="CLL44" s="37"/>
      <c r="CLM44" s="37"/>
      <c r="CLN44" s="37"/>
      <c r="CLO44" s="37"/>
      <c r="CLP44" s="37"/>
      <c r="CLQ44" s="37"/>
      <c r="CLR44" s="37"/>
      <c r="CLS44" s="37"/>
      <c r="CLT44" s="37"/>
      <c r="CLU44" s="37"/>
      <c r="CLV44" s="37"/>
      <c r="CLW44" s="37"/>
      <c r="CLX44" s="37"/>
      <c r="CLY44" s="37"/>
      <c r="CLZ44" s="37"/>
      <c r="CMA44" s="37"/>
      <c r="CMB44" s="37"/>
      <c r="CMC44" s="37"/>
      <c r="CMD44" s="37"/>
      <c r="CME44" s="37"/>
      <c r="CMF44" s="37"/>
      <c r="CMG44" s="37"/>
      <c r="CMH44" s="37"/>
      <c r="CMI44" s="37"/>
      <c r="CMJ44" s="37"/>
      <c r="CMK44" s="37"/>
      <c r="CML44" s="37"/>
      <c r="CMM44" s="37"/>
      <c r="CMN44" s="37"/>
      <c r="CMO44" s="37"/>
      <c r="CMP44" s="37"/>
      <c r="CMQ44" s="37"/>
      <c r="CMR44" s="37"/>
      <c r="CMS44" s="37"/>
      <c r="CMT44" s="37"/>
      <c r="CMU44" s="37"/>
      <c r="CMV44" s="37"/>
      <c r="CMW44" s="37"/>
      <c r="CMX44" s="37"/>
      <c r="CMY44" s="37"/>
      <c r="CMZ44" s="37"/>
      <c r="CNA44" s="37"/>
      <c r="CNB44" s="37"/>
      <c r="CNC44" s="37"/>
      <c r="CND44" s="37"/>
      <c r="CNE44" s="37"/>
      <c r="CNF44" s="37"/>
      <c r="CNG44" s="37"/>
      <c r="CNH44" s="37"/>
      <c r="CNI44" s="37"/>
      <c r="CNJ44" s="37"/>
      <c r="CNK44" s="37"/>
      <c r="CNL44" s="37"/>
      <c r="CNM44" s="37"/>
      <c r="CNN44" s="37"/>
      <c r="CNO44" s="37"/>
      <c r="CNP44" s="37"/>
      <c r="CNQ44" s="37"/>
      <c r="CNR44" s="37"/>
      <c r="CNS44" s="37"/>
      <c r="CNT44" s="37"/>
      <c r="CNU44" s="37"/>
      <c r="CNV44" s="37"/>
      <c r="CNW44" s="37"/>
      <c r="CNX44" s="37"/>
      <c r="CNY44" s="37"/>
      <c r="CNZ44" s="37"/>
      <c r="COA44" s="37"/>
      <c r="COB44" s="37"/>
      <c r="COC44" s="37"/>
      <c r="COD44" s="37"/>
      <c r="COE44" s="37"/>
      <c r="COF44" s="37"/>
      <c r="COG44" s="37"/>
      <c r="COH44" s="37"/>
      <c r="COI44" s="37"/>
      <c r="COJ44" s="37"/>
      <c r="COK44" s="37"/>
      <c r="COL44" s="37"/>
      <c r="COM44" s="37"/>
      <c r="CON44" s="37"/>
      <c r="COO44" s="37"/>
      <c r="COP44" s="37"/>
      <c r="COQ44" s="37"/>
      <c r="COR44" s="37"/>
      <c r="COS44" s="37"/>
      <c r="COT44" s="37"/>
      <c r="COU44" s="37"/>
      <c r="COV44" s="37"/>
      <c r="COW44" s="37"/>
      <c r="COX44" s="37"/>
      <c r="COY44" s="37"/>
      <c r="COZ44" s="37"/>
      <c r="CPA44" s="37"/>
      <c r="CPB44" s="37"/>
      <c r="CPC44" s="37"/>
      <c r="CPD44" s="37"/>
      <c r="CPE44" s="37"/>
      <c r="CPF44" s="37"/>
      <c r="CPG44" s="37"/>
      <c r="CPH44" s="37"/>
      <c r="CPI44" s="37"/>
      <c r="CPJ44" s="37"/>
      <c r="CPK44" s="37"/>
      <c r="CPL44" s="37"/>
      <c r="CPM44" s="37"/>
      <c r="CPN44" s="37"/>
      <c r="CPO44" s="37"/>
      <c r="CPP44" s="37"/>
      <c r="CPQ44" s="37"/>
      <c r="CPR44" s="37"/>
      <c r="CPS44" s="37"/>
      <c r="CPT44" s="37"/>
      <c r="CPU44" s="37"/>
      <c r="CPV44" s="37"/>
      <c r="CPW44" s="37"/>
      <c r="CPX44" s="37"/>
      <c r="CPY44" s="37"/>
      <c r="CPZ44" s="37"/>
      <c r="CQA44" s="37"/>
      <c r="CQB44" s="37"/>
      <c r="CQC44" s="37"/>
      <c r="CQD44" s="37"/>
      <c r="CQE44" s="37"/>
      <c r="CQF44" s="37"/>
      <c r="CQG44" s="37"/>
      <c r="CQH44" s="37"/>
      <c r="CQI44" s="37"/>
      <c r="CQJ44" s="37"/>
      <c r="CQK44" s="37"/>
      <c r="CQL44" s="37"/>
      <c r="CQM44" s="37"/>
      <c r="CQN44" s="37"/>
      <c r="CQO44" s="37"/>
      <c r="CQP44" s="37"/>
      <c r="CQQ44" s="37"/>
      <c r="CQR44" s="37"/>
      <c r="CQS44" s="37"/>
      <c r="CQT44" s="37"/>
      <c r="CQU44" s="37"/>
      <c r="CQV44" s="37"/>
      <c r="CQW44" s="37"/>
      <c r="CQX44" s="37"/>
      <c r="CQY44" s="37"/>
      <c r="CQZ44" s="37"/>
      <c r="CRA44" s="37"/>
      <c r="CRB44" s="37"/>
      <c r="CRC44" s="37"/>
      <c r="CRD44" s="37"/>
      <c r="CRE44" s="37"/>
      <c r="CRF44" s="37"/>
      <c r="CRG44" s="37"/>
      <c r="CRH44" s="37"/>
      <c r="CRI44" s="37"/>
      <c r="CRJ44" s="37"/>
      <c r="CRK44" s="37"/>
      <c r="CRL44" s="37"/>
      <c r="CRM44" s="37"/>
      <c r="CRN44" s="37"/>
      <c r="CRO44" s="37"/>
      <c r="CRP44" s="37"/>
      <c r="CRQ44" s="37"/>
      <c r="CRR44" s="37"/>
      <c r="CRS44" s="37"/>
      <c r="CRT44" s="37"/>
      <c r="CRU44" s="37"/>
      <c r="CRV44" s="37"/>
      <c r="CRW44" s="37"/>
      <c r="CRX44" s="37"/>
      <c r="CRY44" s="37"/>
      <c r="CRZ44" s="37"/>
      <c r="CSA44" s="37"/>
      <c r="CSB44" s="37"/>
      <c r="CSC44" s="37"/>
      <c r="CSD44" s="37"/>
      <c r="CSE44" s="37"/>
      <c r="CSF44" s="37"/>
      <c r="CSG44" s="37"/>
      <c r="CSH44" s="37"/>
      <c r="CSI44" s="37"/>
      <c r="CSJ44" s="37"/>
      <c r="CSK44" s="37"/>
      <c r="CSL44" s="37"/>
      <c r="CSM44" s="37"/>
      <c r="CSN44" s="37"/>
      <c r="CSO44" s="37"/>
      <c r="CSP44" s="37"/>
      <c r="CSQ44" s="37"/>
      <c r="CSR44" s="37"/>
      <c r="CSS44" s="37"/>
      <c r="CST44" s="37"/>
      <c r="CSU44" s="37"/>
      <c r="CSV44" s="37"/>
      <c r="CSW44" s="37"/>
      <c r="CSX44" s="37"/>
      <c r="CSY44" s="37"/>
      <c r="CSZ44" s="37"/>
      <c r="CTA44" s="37"/>
      <c r="CTB44" s="37"/>
      <c r="CTC44" s="37"/>
      <c r="CTD44" s="37"/>
      <c r="CTE44" s="37"/>
      <c r="CTF44" s="37"/>
      <c r="CTG44" s="37"/>
      <c r="CTH44" s="37"/>
      <c r="CTI44" s="37"/>
      <c r="CTJ44" s="37"/>
      <c r="CTK44" s="37"/>
      <c r="CTL44" s="37"/>
      <c r="CTM44" s="37"/>
      <c r="CTN44" s="37"/>
      <c r="CTO44" s="37"/>
      <c r="CTP44" s="37"/>
      <c r="CTQ44" s="37"/>
      <c r="CTR44" s="37"/>
      <c r="CTS44" s="37"/>
      <c r="CTT44" s="37"/>
      <c r="CTU44" s="37"/>
      <c r="CTV44" s="37"/>
      <c r="CTW44" s="37"/>
      <c r="CTX44" s="37"/>
      <c r="CTY44" s="37"/>
      <c r="CTZ44" s="37"/>
      <c r="CUA44" s="37"/>
      <c r="CUB44" s="37"/>
      <c r="CUC44" s="37"/>
      <c r="CUD44" s="37"/>
      <c r="CUE44" s="37"/>
      <c r="CUF44" s="37"/>
      <c r="CUG44" s="37"/>
      <c r="CUH44" s="37"/>
      <c r="CUI44" s="37"/>
      <c r="CUJ44" s="37"/>
      <c r="CUK44" s="37"/>
      <c r="CUL44" s="37"/>
      <c r="CUM44" s="37"/>
      <c r="CUN44" s="37"/>
      <c r="CUO44" s="37"/>
      <c r="CUP44" s="37"/>
      <c r="CUQ44" s="37"/>
      <c r="CUR44" s="37"/>
      <c r="CUS44" s="37"/>
      <c r="CUT44" s="37"/>
      <c r="CUU44" s="37"/>
      <c r="CUV44" s="37"/>
      <c r="CUW44" s="37"/>
      <c r="CUX44" s="37"/>
      <c r="CUY44" s="37"/>
      <c r="CUZ44" s="37"/>
      <c r="CVA44" s="37"/>
      <c r="CVB44" s="37"/>
      <c r="CVC44" s="37"/>
      <c r="CVD44" s="37"/>
      <c r="CVE44" s="37"/>
      <c r="CVF44" s="37"/>
      <c r="CVG44" s="37"/>
      <c r="CVH44" s="37"/>
      <c r="CVI44" s="37"/>
      <c r="CVJ44" s="37"/>
      <c r="CVK44" s="37"/>
      <c r="CVL44" s="37"/>
      <c r="CVM44" s="37"/>
      <c r="CVN44" s="37"/>
      <c r="CVO44" s="37"/>
      <c r="CVP44" s="37"/>
      <c r="CVQ44" s="37"/>
      <c r="CVR44" s="37"/>
      <c r="CVS44" s="37"/>
      <c r="CVT44" s="37"/>
      <c r="CVU44" s="37"/>
      <c r="CVV44" s="37"/>
      <c r="CVW44" s="37"/>
      <c r="CVX44" s="37"/>
      <c r="CVY44" s="37"/>
      <c r="CVZ44" s="37"/>
      <c r="CWA44" s="37"/>
      <c r="CWB44" s="37"/>
      <c r="CWC44" s="37"/>
      <c r="CWD44" s="37"/>
      <c r="CWE44" s="37"/>
      <c r="CWF44" s="37"/>
      <c r="CWG44" s="37"/>
      <c r="CWH44" s="37"/>
      <c r="CWI44" s="37"/>
      <c r="CWJ44" s="37"/>
      <c r="CWK44" s="37"/>
      <c r="CWL44" s="37"/>
      <c r="CWM44" s="37"/>
      <c r="CWN44" s="37"/>
      <c r="CWO44" s="37"/>
      <c r="CWP44" s="37"/>
      <c r="CWQ44" s="37"/>
      <c r="CWR44" s="37"/>
      <c r="CWS44" s="37"/>
      <c r="CWT44" s="37"/>
      <c r="CWU44" s="37"/>
      <c r="CWV44" s="37"/>
      <c r="CWW44" s="37"/>
      <c r="CWX44" s="37"/>
      <c r="CWY44" s="37"/>
      <c r="CWZ44" s="37"/>
      <c r="CXA44" s="37"/>
      <c r="CXB44" s="37"/>
      <c r="CXC44" s="37"/>
      <c r="CXD44" s="37"/>
      <c r="CXE44" s="37"/>
      <c r="CXF44" s="37"/>
      <c r="CXG44" s="37"/>
      <c r="CXH44" s="37"/>
      <c r="CXI44" s="37"/>
      <c r="CXJ44" s="37"/>
      <c r="CXK44" s="37"/>
      <c r="CXL44" s="37"/>
      <c r="CXM44" s="37"/>
      <c r="CXN44" s="37"/>
      <c r="CXO44" s="37"/>
      <c r="CXP44" s="37"/>
      <c r="CXQ44" s="37"/>
      <c r="CXR44" s="37"/>
      <c r="CXS44" s="37"/>
      <c r="CXT44" s="37"/>
      <c r="CXU44" s="37"/>
      <c r="CXV44" s="37"/>
      <c r="CXW44" s="37"/>
      <c r="CXX44" s="37"/>
      <c r="CXY44" s="37"/>
      <c r="CXZ44" s="37"/>
      <c r="CYA44" s="37"/>
      <c r="CYB44" s="37"/>
      <c r="CYC44" s="37"/>
      <c r="CYD44" s="37"/>
      <c r="CYE44" s="37"/>
      <c r="CYF44" s="37"/>
      <c r="CYG44" s="37"/>
      <c r="CYH44" s="37"/>
      <c r="CYI44" s="37"/>
      <c r="CYJ44" s="37"/>
      <c r="CYK44" s="37"/>
      <c r="CYL44" s="37"/>
      <c r="CYM44" s="37"/>
      <c r="CYN44" s="37"/>
      <c r="CYO44" s="37"/>
      <c r="CYP44" s="37"/>
      <c r="CYQ44" s="37"/>
      <c r="CYR44" s="37"/>
      <c r="CYS44" s="37"/>
      <c r="CYT44" s="37"/>
      <c r="CYU44" s="37"/>
      <c r="CYV44" s="37"/>
      <c r="CYW44" s="37"/>
      <c r="CYX44" s="37"/>
      <c r="CYY44" s="37"/>
      <c r="CYZ44" s="37"/>
      <c r="CZA44" s="37"/>
      <c r="CZB44" s="37"/>
      <c r="CZC44" s="37"/>
      <c r="CZD44" s="37"/>
      <c r="CZE44" s="37"/>
      <c r="CZF44" s="37"/>
      <c r="CZG44" s="37"/>
      <c r="CZH44" s="37"/>
      <c r="CZI44" s="37"/>
      <c r="CZJ44" s="37"/>
      <c r="CZK44" s="37"/>
      <c r="CZL44" s="37"/>
      <c r="CZM44" s="37"/>
      <c r="CZN44" s="37"/>
      <c r="CZO44" s="37"/>
      <c r="CZP44" s="37"/>
      <c r="CZQ44" s="37"/>
      <c r="CZR44" s="37"/>
      <c r="CZS44" s="37"/>
      <c r="CZT44" s="37"/>
      <c r="CZU44" s="37"/>
      <c r="CZV44" s="37"/>
      <c r="CZW44" s="37"/>
      <c r="CZX44" s="37"/>
      <c r="CZY44" s="37"/>
      <c r="CZZ44" s="37"/>
      <c r="DAA44" s="37"/>
      <c r="DAB44" s="37"/>
      <c r="DAC44" s="37"/>
      <c r="DAD44" s="37"/>
      <c r="DAE44" s="37"/>
      <c r="DAF44" s="37"/>
      <c r="DAG44" s="37"/>
      <c r="DAH44" s="37"/>
      <c r="DAI44" s="37"/>
      <c r="DAJ44" s="37"/>
      <c r="DAK44" s="37"/>
      <c r="DAL44" s="37"/>
      <c r="DAM44" s="37"/>
      <c r="DAN44" s="37"/>
      <c r="DAO44" s="37"/>
      <c r="DAP44" s="37"/>
      <c r="DAQ44" s="37"/>
      <c r="DAR44" s="37"/>
      <c r="DAS44" s="37"/>
      <c r="DAT44" s="37"/>
      <c r="DAU44" s="37"/>
      <c r="DAV44" s="37"/>
      <c r="DAW44" s="37"/>
      <c r="DAX44" s="37"/>
      <c r="DAY44" s="37"/>
      <c r="DAZ44" s="37"/>
      <c r="DBA44" s="37"/>
      <c r="DBB44" s="37"/>
      <c r="DBC44" s="37"/>
      <c r="DBD44" s="37"/>
      <c r="DBE44" s="37"/>
      <c r="DBF44" s="37"/>
      <c r="DBG44" s="37"/>
      <c r="DBH44" s="37"/>
      <c r="DBI44" s="37"/>
      <c r="DBJ44" s="37"/>
      <c r="DBK44" s="37"/>
      <c r="DBL44" s="37"/>
      <c r="DBM44" s="37"/>
      <c r="DBN44" s="37"/>
      <c r="DBO44" s="37"/>
      <c r="DBP44" s="37"/>
      <c r="DBQ44" s="37"/>
      <c r="DBR44" s="37"/>
      <c r="DBS44" s="37"/>
      <c r="DBT44" s="37"/>
      <c r="DBU44" s="37"/>
      <c r="DBV44" s="37"/>
      <c r="DBW44" s="37"/>
      <c r="DBX44" s="37"/>
      <c r="DBY44" s="37"/>
      <c r="DBZ44" s="37"/>
      <c r="DCA44" s="37"/>
      <c r="DCB44" s="37"/>
      <c r="DCC44" s="37"/>
      <c r="DCD44" s="37"/>
      <c r="DCE44" s="37"/>
      <c r="DCF44" s="37"/>
      <c r="DCG44" s="37"/>
      <c r="DCH44" s="37"/>
      <c r="DCI44" s="37"/>
      <c r="DCJ44" s="37"/>
      <c r="DCK44" s="37"/>
      <c r="DCL44" s="37"/>
      <c r="DCM44" s="37"/>
      <c r="DCN44" s="37"/>
      <c r="DCO44" s="37"/>
      <c r="DCP44" s="37"/>
      <c r="DCQ44" s="37"/>
      <c r="DCR44" s="37"/>
      <c r="DCS44" s="37"/>
      <c r="DCT44" s="37"/>
      <c r="DCU44" s="37"/>
      <c r="DCV44" s="37"/>
      <c r="DCW44" s="37"/>
      <c r="DCX44" s="37"/>
      <c r="DCY44" s="37"/>
      <c r="DCZ44" s="37"/>
      <c r="DDA44" s="37"/>
      <c r="DDB44" s="37"/>
      <c r="DDC44" s="37"/>
      <c r="DDD44" s="37"/>
      <c r="DDE44" s="37"/>
      <c r="DDF44" s="37"/>
      <c r="DDG44" s="37"/>
      <c r="DDH44" s="37"/>
      <c r="DDI44" s="37"/>
      <c r="DDJ44" s="37"/>
      <c r="DDK44" s="37"/>
      <c r="DDL44" s="37"/>
      <c r="DDM44" s="37"/>
      <c r="DDN44" s="37"/>
      <c r="DDO44" s="37"/>
      <c r="DDP44" s="37"/>
      <c r="DDQ44" s="37"/>
      <c r="DDR44" s="37"/>
      <c r="DDS44" s="37"/>
      <c r="DDT44" s="37"/>
      <c r="DDU44" s="37"/>
      <c r="DDV44" s="37"/>
      <c r="DDW44" s="37"/>
      <c r="DDX44" s="37"/>
      <c r="DDY44" s="37"/>
      <c r="DDZ44" s="37"/>
      <c r="DEA44" s="37"/>
      <c r="DEB44" s="37"/>
      <c r="DEC44" s="37"/>
      <c r="DED44" s="37"/>
      <c r="DEE44" s="37"/>
      <c r="DEF44" s="37"/>
      <c r="DEG44" s="37"/>
      <c r="DEH44" s="37"/>
      <c r="DEI44" s="37"/>
      <c r="DEJ44" s="37"/>
      <c r="DEK44" s="37"/>
      <c r="DEL44" s="37"/>
      <c r="DEM44" s="37"/>
      <c r="DEN44" s="37"/>
      <c r="DEO44" s="37"/>
      <c r="DEP44" s="37"/>
      <c r="DEQ44" s="37"/>
      <c r="DER44" s="37"/>
      <c r="DES44" s="37"/>
      <c r="DET44" s="37"/>
      <c r="DEU44" s="37"/>
      <c r="DEV44" s="37"/>
      <c r="DEW44" s="37"/>
      <c r="DEX44" s="37"/>
      <c r="DEY44" s="37"/>
      <c r="DEZ44" s="37"/>
      <c r="DFA44" s="37"/>
      <c r="DFB44" s="37"/>
      <c r="DFC44" s="37"/>
      <c r="DFD44" s="37"/>
      <c r="DFE44" s="37"/>
      <c r="DFF44" s="37"/>
      <c r="DFG44" s="37"/>
      <c r="DFH44" s="37"/>
      <c r="DFI44" s="37"/>
      <c r="DFJ44" s="37"/>
      <c r="DFK44" s="37"/>
      <c r="DFL44" s="37"/>
      <c r="DFM44" s="37"/>
      <c r="DFN44" s="37"/>
      <c r="DFO44" s="37"/>
      <c r="DFP44" s="37"/>
      <c r="DFQ44" s="37"/>
      <c r="DFR44" s="37"/>
      <c r="DFS44" s="37"/>
      <c r="DFT44" s="37"/>
      <c r="DFU44" s="37"/>
      <c r="DFV44" s="37"/>
      <c r="DFW44" s="37"/>
      <c r="DFX44" s="37"/>
      <c r="DFY44" s="37"/>
      <c r="DFZ44" s="37"/>
      <c r="DGA44" s="37"/>
      <c r="DGB44" s="37"/>
      <c r="DGC44" s="37"/>
      <c r="DGD44" s="37"/>
      <c r="DGE44" s="37"/>
      <c r="DGF44" s="37"/>
      <c r="DGG44" s="37"/>
      <c r="DGH44" s="37"/>
      <c r="DGI44" s="37"/>
      <c r="DGJ44" s="37"/>
      <c r="DGK44" s="37"/>
      <c r="DGL44" s="37"/>
      <c r="DGM44" s="37"/>
      <c r="DGN44" s="37"/>
      <c r="DGO44" s="37"/>
      <c r="DGP44" s="37"/>
      <c r="DGQ44" s="37"/>
      <c r="DGR44" s="37"/>
      <c r="DGS44" s="37"/>
      <c r="DGT44" s="37"/>
      <c r="DGU44" s="37"/>
      <c r="DGV44" s="37"/>
      <c r="DGW44" s="37"/>
      <c r="DGX44" s="37"/>
      <c r="DGY44" s="37"/>
      <c r="DGZ44" s="37"/>
      <c r="DHA44" s="37"/>
      <c r="DHB44" s="37"/>
      <c r="DHC44" s="37"/>
      <c r="DHD44" s="37"/>
      <c r="DHE44" s="37"/>
      <c r="DHF44" s="37"/>
      <c r="DHG44" s="37"/>
      <c r="DHH44" s="37"/>
      <c r="DHI44" s="37"/>
      <c r="DHJ44" s="37"/>
      <c r="DHK44" s="37"/>
      <c r="DHL44" s="37"/>
      <c r="DHM44" s="37"/>
      <c r="DHN44" s="37"/>
      <c r="DHO44" s="37"/>
      <c r="DHP44" s="37"/>
      <c r="DHQ44" s="37"/>
      <c r="DHR44" s="37"/>
      <c r="DHS44" s="37"/>
      <c r="DHT44" s="37"/>
      <c r="DHU44" s="37"/>
      <c r="DHV44" s="37"/>
      <c r="DHW44" s="37"/>
      <c r="DHX44" s="37"/>
      <c r="DHY44" s="37"/>
      <c r="DHZ44" s="37"/>
      <c r="DIA44" s="37"/>
      <c r="DIB44" s="37"/>
      <c r="DIC44" s="37"/>
      <c r="DID44" s="37"/>
      <c r="DIE44" s="37"/>
      <c r="DIF44" s="37"/>
      <c r="DIG44" s="37"/>
      <c r="DIH44" s="37"/>
      <c r="DII44" s="37"/>
      <c r="DIJ44" s="37"/>
      <c r="DIK44" s="37"/>
      <c r="DIL44" s="37"/>
      <c r="DIM44" s="37"/>
      <c r="DIN44" s="37"/>
      <c r="DIO44" s="37"/>
      <c r="DIP44" s="37"/>
      <c r="DIQ44" s="37"/>
      <c r="DIR44" s="37"/>
      <c r="DIS44" s="37"/>
      <c r="DIT44" s="37"/>
      <c r="DIU44" s="37"/>
      <c r="DIV44" s="37"/>
      <c r="DIW44" s="37"/>
      <c r="DIX44" s="37"/>
      <c r="DIY44" s="37"/>
      <c r="DIZ44" s="37"/>
      <c r="DJA44" s="37"/>
      <c r="DJB44" s="37"/>
      <c r="DJC44" s="37"/>
      <c r="DJD44" s="37"/>
      <c r="DJE44" s="37"/>
      <c r="DJF44" s="37"/>
      <c r="DJG44" s="37"/>
      <c r="DJH44" s="37"/>
      <c r="DJI44" s="37"/>
      <c r="DJJ44" s="37"/>
      <c r="DJK44" s="37"/>
      <c r="DJL44" s="37"/>
      <c r="DJM44" s="37"/>
      <c r="DJN44" s="37"/>
      <c r="DJO44" s="37"/>
      <c r="DJP44" s="37"/>
      <c r="DJQ44" s="37"/>
      <c r="DJR44" s="37"/>
      <c r="DJS44" s="37"/>
      <c r="DJT44" s="37"/>
      <c r="DJU44" s="37"/>
      <c r="DJV44" s="37"/>
      <c r="DJW44" s="37"/>
      <c r="DJX44" s="37"/>
      <c r="DJY44" s="37"/>
      <c r="DJZ44" s="37"/>
      <c r="DKA44" s="37"/>
      <c r="DKB44" s="37"/>
      <c r="DKC44" s="37"/>
      <c r="DKD44" s="37"/>
      <c r="DKE44" s="37"/>
      <c r="DKF44" s="37"/>
      <c r="DKG44" s="37"/>
      <c r="DKH44" s="37"/>
      <c r="DKI44" s="37"/>
      <c r="DKJ44" s="37"/>
      <c r="DKK44" s="37"/>
      <c r="DKL44" s="37"/>
      <c r="DKM44" s="37"/>
      <c r="DKN44" s="37"/>
      <c r="DKO44" s="37"/>
      <c r="DKP44" s="37"/>
      <c r="DKQ44" s="37"/>
      <c r="DKR44" s="37"/>
      <c r="DKS44" s="37"/>
      <c r="DKT44" s="37"/>
      <c r="DKU44" s="37"/>
      <c r="DKV44" s="37"/>
      <c r="DKW44" s="37"/>
      <c r="DKX44" s="37"/>
      <c r="DKY44" s="37"/>
      <c r="DKZ44" s="37"/>
      <c r="DLA44" s="37"/>
      <c r="DLB44" s="37"/>
      <c r="DLC44" s="37"/>
      <c r="DLD44" s="37"/>
      <c r="DLE44" s="37"/>
      <c r="DLF44" s="37"/>
      <c r="DLG44" s="37"/>
      <c r="DLH44" s="37"/>
      <c r="DLI44" s="37"/>
      <c r="DLJ44" s="37"/>
      <c r="DLK44" s="37"/>
      <c r="DLL44" s="37"/>
      <c r="DLM44" s="37"/>
      <c r="DLN44" s="37"/>
      <c r="DLO44" s="37"/>
      <c r="DLP44" s="37"/>
      <c r="DLQ44" s="37"/>
      <c r="DLR44" s="37"/>
      <c r="DLS44" s="37"/>
      <c r="DLT44" s="37"/>
      <c r="DLU44" s="37"/>
      <c r="DLV44" s="37"/>
      <c r="DLW44" s="37"/>
      <c r="DLX44" s="37"/>
      <c r="DLY44" s="37"/>
      <c r="DLZ44" s="37"/>
      <c r="DMA44" s="37"/>
      <c r="DMB44" s="37"/>
      <c r="DMC44" s="37"/>
      <c r="DMD44" s="37"/>
      <c r="DME44" s="37"/>
      <c r="DMF44" s="37"/>
      <c r="DMG44" s="37"/>
      <c r="DMH44" s="37"/>
      <c r="DMI44" s="37"/>
      <c r="DMJ44" s="37"/>
      <c r="DMK44" s="37"/>
      <c r="DML44" s="37"/>
      <c r="DMM44" s="37"/>
      <c r="DMN44" s="37"/>
      <c r="DMO44" s="37"/>
      <c r="DMP44" s="37"/>
      <c r="DMQ44" s="37"/>
      <c r="DMR44" s="37"/>
      <c r="DMS44" s="37"/>
      <c r="DMT44" s="37"/>
      <c r="DMU44" s="37"/>
      <c r="DMV44" s="37"/>
      <c r="DMW44" s="37"/>
      <c r="DMX44" s="37"/>
      <c r="DMY44" s="37"/>
      <c r="DMZ44" s="37"/>
      <c r="DNA44" s="37"/>
      <c r="DNB44" s="37"/>
      <c r="DNC44" s="37"/>
      <c r="DND44" s="37"/>
      <c r="DNE44" s="37"/>
      <c r="DNF44" s="37"/>
      <c r="DNG44" s="37"/>
      <c r="DNH44" s="37"/>
      <c r="DNI44" s="37"/>
      <c r="DNJ44" s="37"/>
      <c r="DNK44" s="37"/>
      <c r="DNL44" s="37"/>
      <c r="DNM44" s="37"/>
      <c r="DNN44" s="37"/>
      <c r="DNO44" s="37"/>
      <c r="DNP44" s="37"/>
      <c r="DNQ44" s="37"/>
      <c r="DNR44" s="37"/>
      <c r="DNS44" s="37"/>
      <c r="DNT44" s="37"/>
      <c r="DNU44" s="37"/>
      <c r="DNV44" s="37"/>
      <c r="DNW44" s="37"/>
      <c r="DNX44" s="37"/>
      <c r="DNY44" s="37"/>
      <c r="DNZ44" s="37"/>
      <c r="DOA44" s="37"/>
      <c r="DOB44" s="37"/>
      <c r="DOC44" s="37"/>
      <c r="DOD44" s="37"/>
      <c r="DOE44" s="37"/>
      <c r="DOF44" s="37"/>
      <c r="DOG44" s="37"/>
      <c r="DOH44" s="37"/>
      <c r="DOI44" s="37"/>
      <c r="DOJ44" s="37"/>
      <c r="DOK44" s="37"/>
      <c r="DOL44" s="37"/>
      <c r="DOM44" s="37"/>
      <c r="DON44" s="37"/>
      <c r="DOO44" s="37"/>
      <c r="DOP44" s="37"/>
      <c r="DOQ44" s="37"/>
      <c r="DOR44" s="37"/>
      <c r="DOS44" s="37"/>
      <c r="DOT44" s="37"/>
      <c r="DOU44" s="37"/>
      <c r="DOV44" s="37"/>
      <c r="DOW44" s="37"/>
      <c r="DOX44" s="37"/>
      <c r="DOY44" s="37"/>
      <c r="DOZ44" s="37"/>
      <c r="DPA44" s="37"/>
      <c r="DPB44" s="37"/>
      <c r="DPC44" s="37"/>
      <c r="DPD44" s="37"/>
      <c r="DPE44" s="37"/>
      <c r="DPF44" s="37"/>
      <c r="DPG44" s="37"/>
      <c r="DPH44" s="37"/>
      <c r="DPI44" s="37"/>
      <c r="DPJ44" s="37"/>
      <c r="DPK44" s="37"/>
      <c r="DPL44" s="37"/>
      <c r="DPM44" s="37"/>
      <c r="DPN44" s="37"/>
      <c r="DPO44" s="37"/>
      <c r="DPP44" s="37"/>
      <c r="DPQ44" s="37"/>
      <c r="DPR44" s="37"/>
      <c r="DPS44" s="37"/>
      <c r="DPT44" s="37"/>
      <c r="DPU44" s="37"/>
      <c r="DPV44" s="37"/>
      <c r="DPW44" s="37"/>
      <c r="DPX44" s="37"/>
      <c r="DPY44" s="37"/>
      <c r="DPZ44" s="37"/>
      <c r="DQA44" s="37"/>
      <c r="DQB44" s="37"/>
      <c r="DQC44" s="37"/>
      <c r="DQD44" s="37"/>
      <c r="DQE44" s="37"/>
      <c r="DQF44" s="37"/>
      <c r="DQG44" s="37"/>
      <c r="DQH44" s="37"/>
      <c r="DQI44" s="37"/>
      <c r="DQJ44" s="37"/>
      <c r="DQK44" s="37"/>
      <c r="DQL44" s="37"/>
      <c r="DQM44" s="37"/>
      <c r="DQN44" s="37"/>
      <c r="DQO44" s="37"/>
      <c r="DQP44" s="37"/>
      <c r="DQQ44" s="37"/>
      <c r="DQR44" s="37"/>
      <c r="DQS44" s="37"/>
      <c r="DQT44" s="37"/>
      <c r="DQU44" s="37"/>
      <c r="DQV44" s="37"/>
      <c r="DQW44" s="37"/>
      <c r="DQX44" s="37"/>
      <c r="DQY44" s="37"/>
      <c r="DQZ44" s="37"/>
      <c r="DRA44" s="37"/>
      <c r="DRB44" s="37"/>
      <c r="DRC44" s="37"/>
      <c r="DRD44" s="37"/>
      <c r="DRE44" s="37"/>
      <c r="DRF44" s="37"/>
      <c r="DRG44" s="37"/>
      <c r="DRH44" s="37"/>
      <c r="DRI44" s="37"/>
      <c r="DRJ44" s="37"/>
      <c r="DRK44" s="37"/>
      <c r="DRL44" s="37"/>
      <c r="DRM44" s="37"/>
      <c r="DRN44" s="37"/>
      <c r="DRO44" s="37"/>
      <c r="DRP44" s="37"/>
      <c r="DRQ44" s="37"/>
      <c r="DRR44" s="37"/>
      <c r="DRS44" s="37"/>
      <c r="DRT44" s="37"/>
      <c r="DRU44" s="37"/>
      <c r="DRV44" s="37"/>
      <c r="DRW44" s="37"/>
      <c r="DRX44" s="37"/>
      <c r="DRY44" s="37"/>
      <c r="DRZ44" s="37"/>
      <c r="DSA44" s="37"/>
      <c r="DSB44" s="37"/>
      <c r="DSC44" s="37"/>
      <c r="DSD44" s="37"/>
      <c r="DSE44" s="37"/>
      <c r="DSF44" s="37"/>
      <c r="DSG44" s="37"/>
      <c r="DSH44" s="37"/>
      <c r="DSI44" s="37"/>
      <c r="DSJ44" s="37"/>
      <c r="DSK44" s="37"/>
      <c r="DSL44" s="37"/>
      <c r="DSM44" s="37"/>
      <c r="DSN44" s="37"/>
      <c r="DSO44" s="37"/>
      <c r="DSP44" s="37"/>
      <c r="DSQ44" s="37"/>
      <c r="DSR44" s="37"/>
      <c r="DSS44" s="37"/>
      <c r="DST44" s="37"/>
      <c r="DSU44" s="37"/>
      <c r="DSV44" s="37"/>
      <c r="DSW44" s="37"/>
      <c r="DSX44" s="37"/>
      <c r="DSY44" s="37"/>
      <c r="DSZ44" s="37"/>
      <c r="DTA44" s="37"/>
      <c r="DTB44" s="37"/>
      <c r="DTC44" s="37"/>
      <c r="DTD44" s="37"/>
      <c r="DTE44" s="37"/>
      <c r="DTF44" s="37"/>
      <c r="DTG44" s="37"/>
      <c r="DTH44" s="37"/>
      <c r="DTI44" s="37"/>
      <c r="DTJ44" s="37"/>
      <c r="DTK44" s="37"/>
      <c r="DTL44" s="37"/>
      <c r="DTM44" s="37"/>
      <c r="DTN44" s="37"/>
      <c r="DTO44" s="37"/>
      <c r="DTP44" s="37"/>
      <c r="DTQ44" s="37"/>
      <c r="DTR44" s="37"/>
      <c r="DTS44" s="37"/>
      <c r="DTT44" s="37"/>
      <c r="DTU44" s="37"/>
      <c r="DTV44" s="37"/>
      <c r="DTW44" s="37"/>
      <c r="DTX44" s="37"/>
      <c r="DTY44" s="37"/>
      <c r="DTZ44" s="37"/>
      <c r="DUA44" s="37"/>
      <c r="DUB44" s="37"/>
      <c r="DUC44" s="37"/>
      <c r="DUD44" s="37"/>
      <c r="DUE44" s="37"/>
      <c r="DUF44" s="37"/>
      <c r="DUG44" s="37"/>
      <c r="DUH44" s="37"/>
      <c r="DUI44" s="37"/>
      <c r="DUJ44" s="37"/>
      <c r="DUK44" s="37"/>
      <c r="DUL44" s="37"/>
      <c r="DUM44" s="37"/>
      <c r="DUN44" s="37"/>
      <c r="DUO44" s="37"/>
      <c r="DUP44" s="37"/>
      <c r="DUQ44" s="37"/>
      <c r="DUR44" s="37"/>
      <c r="DUS44" s="37"/>
      <c r="DUT44" s="37"/>
      <c r="DUU44" s="37"/>
      <c r="DUV44" s="37"/>
      <c r="DUW44" s="37"/>
      <c r="DUX44" s="37"/>
      <c r="DUY44" s="37"/>
      <c r="DUZ44" s="37"/>
      <c r="DVA44" s="37"/>
      <c r="DVB44" s="37"/>
      <c r="DVC44" s="37"/>
      <c r="DVD44" s="37"/>
      <c r="DVE44" s="37"/>
      <c r="DVF44" s="37"/>
      <c r="DVG44" s="37"/>
      <c r="DVH44" s="37"/>
      <c r="DVI44" s="37"/>
      <c r="DVJ44" s="37"/>
      <c r="DVK44" s="37"/>
      <c r="DVL44" s="37"/>
      <c r="DVM44" s="37"/>
      <c r="DVN44" s="37"/>
      <c r="DVO44" s="37"/>
      <c r="DVP44" s="37"/>
      <c r="DVQ44" s="37"/>
      <c r="DVR44" s="37"/>
      <c r="DVS44" s="37"/>
      <c r="DVT44" s="37"/>
      <c r="DVU44" s="37"/>
      <c r="DVV44" s="37"/>
      <c r="DVW44" s="37"/>
      <c r="DVX44" s="37"/>
      <c r="DVY44" s="37"/>
      <c r="DVZ44" s="37"/>
      <c r="DWA44" s="37"/>
      <c r="DWB44" s="37"/>
      <c r="DWC44" s="37"/>
      <c r="DWD44" s="37"/>
      <c r="DWE44" s="37"/>
      <c r="DWF44" s="37"/>
      <c r="DWG44" s="37"/>
      <c r="DWH44" s="37"/>
      <c r="DWI44" s="37"/>
      <c r="DWJ44" s="37"/>
      <c r="DWK44" s="37"/>
      <c r="DWL44" s="37"/>
      <c r="DWM44" s="37"/>
      <c r="DWN44" s="37"/>
      <c r="DWO44" s="37"/>
      <c r="DWP44" s="37"/>
      <c r="DWQ44" s="37"/>
      <c r="DWR44" s="37"/>
      <c r="DWS44" s="37"/>
      <c r="DWT44" s="37"/>
      <c r="DWU44" s="37"/>
      <c r="DWV44" s="37"/>
      <c r="DWW44" s="37"/>
      <c r="DWX44" s="37"/>
      <c r="DWY44" s="37"/>
      <c r="DWZ44" s="37"/>
      <c r="DXA44" s="37"/>
      <c r="DXB44" s="37"/>
      <c r="DXC44" s="37"/>
      <c r="DXD44" s="37"/>
      <c r="DXE44" s="37"/>
      <c r="DXF44" s="37"/>
      <c r="DXG44" s="37"/>
      <c r="DXH44" s="37"/>
      <c r="DXI44" s="37"/>
      <c r="DXJ44" s="37"/>
      <c r="DXK44" s="37"/>
      <c r="DXL44" s="37"/>
      <c r="DXM44" s="37"/>
      <c r="DXN44" s="37"/>
      <c r="DXO44" s="37"/>
      <c r="DXP44" s="37"/>
      <c r="DXQ44" s="37"/>
      <c r="DXR44" s="37"/>
      <c r="DXS44" s="37"/>
      <c r="DXT44" s="37"/>
      <c r="DXU44" s="37"/>
      <c r="DXV44" s="37"/>
      <c r="DXW44" s="37"/>
      <c r="DXX44" s="37"/>
      <c r="DXY44" s="37"/>
      <c r="DXZ44" s="37"/>
      <c r="DYA44" s="37"/>
      <c r="DYB44" s="37"/>
      <c r="DYC44" s="37"/>
      <c r="DYD44" s="37"/>
      <c r="DYE44" s="37"/>
      <c r="DYF44" s="37"/>
      <c r="DYG44" s="37"/>
      <c r="DYH44" s="37"/>
      <c r="DYI44" s="37"/>
      <c r="DYJ44" s="37"/>
      <c r="DYK44" s="37"/>
      <c r="DYL44" s="37"/>
      <c r="DYM44" s="37"/>
      <c r="DYN44" s="37"/>
      <c r="DYO44" s="37"/>
      <c r="DYP44" s="37"/>
      <c r="DYQ44" s="37"/>
      <c r="DYR44" s="37"/>
      <c r="DYS44" s="37"/>
      <c r="DYT44" s="37"/>
      <c r="DYU44" s="37"/>
      <c r="DYV44" s="37"/>
      <c r="DYW44" s="37"/>
      <c r="DYX44" s="37"/>
      <c r="DYY44" s="37"/>
      <c r="DYZ44" s="37"/>
      <c r="DZA44" s="37"/>
      <c r="DZB44" s="37"/>
      <c r="DZC44" s="37"/>
      <c r="DZD44" s="37"/>
      <c r="DZE44" s="37"/>
      <c r="DZF44" s="37"/>
      <c r="DZG44" s="37"/>
      <c r="DZH44" s="37"/>
      <c r="DZI44" s="37"/>
      <c r="DZJ44" s="37"/>
      <c r="DZK44" s="37"/>
      <c r="DZL44" s="37"/>
      <c r="DZM44" s="37"/>
      <c r="DZN44" s="37"/>
      <c r="DZO44" s="37"/>
      <c r="DZP44" s="37"/>
      <c r="DZQ44" s="37"/>
      <c r="DZR44" s="37"/>
      <c r="DZS44" s="37"/>
      <c r="DZT44" s="37"/>
      <c r="DZU44" s="37"/>
      <c r="DZV44" s="37"/>
      <c r="DZW44" s="37"/>
      <c r="DZX44" s="37"/>
      <c r="DZY44" s="37"/>
      <c r="DZZ44" s="37"/>
      <c r="EAA44" s="37"/>
      <c r="EAB44" s="37"/>
      <c r="EAC44" s="37"/>
      <c r="EAD44" s="37"/>
      <c r="EAE44" s="37"/>
      <c r="EAF44" s="37"/>
      <c r="EAG44" s="37"/>
      <c r="EAH44" s="37"/>
      <c r="EAI44" s="37"/>
      <c r="EAJ44" s="37"/>
      <c r="EAK44" s="37"/>
      <c r="EAL44" s="37"/>
      <c r="EAM44" s="37"/>
      <c r="EAN44" s="37"/>
      <c r="EAO44" s="37"/>
      <c r="EAP44" s="37"/>
      <c r="EAQ44" s="37"/>
      <c r="EAR44" s="37"/>
      <c r="EAS44" s="37"/>
      <c r="EAT44" s="37"/>
      <c r="EAU44" s="37"/>
      <c r="EAV44" s="37"/>
      <c r="EAW44" s="37"/>
      <c r="EAX44" s="37"/>
      <c r="EAY44" s="37"/>
      <c r="EAZ44" s="37"/>
      <c r="EBA44" s="37"/>
      <c r="EBB44" s="37"/>
      <c r="EBC44" s="37"/>
      <c r="EBD44" s="37"/>
      <c r="EBE44" s="37"/>
      <c r="EBF44" s="37"/>
      <c r="EBG44" s="37"/>
      <c r="EBH44" s="37"/>
      <c r="EBI44" s="37"/>
      <c r="EBJ44" s="37"/>
      <c r="EBK44" s="37"/>
      <c r="EBL44" s="37"/>
      <c r="EBM44" s="37"/>
      <c r="EBN44" s="37"/>
      <c r="EBO44" s="37"/>
      <c r="EBP44" s="37"/>
      <c r="EBQ44" s="37"/>
      <c r="EBR44" s="37"/>
      <c r="EBS44" s="37"/>
      <c r="EBT44" s="37"/>
      <c r="EBU44" s="37"/>
      <c r="EBV44" s="37"/>
      <c r="EBW44" s="37"/>
      <c r="EBX44" s="37"/>
      <c r="EBY44" s="37"/>
      <c r="EBZ44" s="37"/>
      <c r="ECA44" s="37"/>
      <c r="ECB44" s="37"/>
      <c r="ECC44" s="37"/>
      <c r="ECD44" s="37"/>
      <c r="ECE44" s="37"/>
      <c r="ECF44" s="37"/>
      <c r="ECG44" s="37"/>
      <c r="ECH44" s="37"/>
      <c r="ECI44" s="37"/>
      <c r="ECJ44" s="37"/>
      <c r="ECK44" s="37"/>
      <c r="ECL44" s="37"/>
      <c r="ECM44" s="37"/>
      <c r="ECN44" s="37"/>
      <c r="ECO44" s="37"/>
      <c r="ECP44" s="37"/>
      <c r="ECQ44" s="37"/>
      <c r="ECR44" s="37"/>
      <c r="ECS44" s="37"/>
      <c r="ECT44" s="37"/>
      <c r="ECU44" s="37"/>
      <c r="ECV44" s="37"/>
      <c r="ECW44" s="37"/>
      <c r="ECX44" s="37"/>
      <c r="ECY44" s="37"/>
      <c r="ECZ44" s="37"/>
      <c r="EDA44" s="37"/>
      <c r="EDB44" s="37"/>
      <c r="EDC44" s="37"/>
      <c r="EDD44" s="37"/>
      <c r="EDE44" s="37"/>
      <c r="EDF44" s="37"/>
      <c r="EDG44" s="37"/>
      <c r="EDH44" s="37"/>
      <c r="EDI44" s="37"/>
      <c r="EDJ44" s="37"/>
      <c r="EDK44" s="37"/>
      <c r="EDL44" s="37"/>
      <c r="EDM44" s="37"/>
      <c r="EDN44" s="37"/>
      <c r="EDO44" s="37"/>
      <c r="EDP44" s="37"/>
      <c r="EDQ44" s="37"/>
      <c r="EDR44" s="37"/>
      <c r="EDS44" s="37"/>
      <c r="EDT44" s="37"/>
      <c r="EDU44" s="37"/>
      <c r="EDV44" s="37"/>
      <c r="EDW44" s="37"/>
      <c r="EDX44" s="37"/>
      <c r="EDY44" s="37"/>
      <c r="EDZ44" s="37"/>
      <c r="EEA44" s="37"/>
      <c r="EEB44" s="37"/>
      <c r="EEC44" s="37"/>
      <c r="EED44" s="37"/>
      <c r="EEE44" s="37"/>
      <c r="EEF44" s="37"/>
      <c r="EEG44" s="37"/>
      <c r="EEH44" s="37"/>
      <c r="EEI44" s="37"/>
      <c r="EEJ44" s="37"/>
      <c r="EEK44" s="37"/>
      <c r="EEL44" s="37"/>
      <c r="EEM44" s="37"/>
      <c r="EEN44" s="37"/>
      <c r="EEO44" s="37"/>
      <c r="EEP44" s="37"/>
      <c r="EEQ44" s="37"/>
      <c r="EER44" s="37"/>
      <c r="EES44" s="37"/>
      <c r="EET44" s="37"/>
      <c r="EEU44" s="37"/>
      <c r="EEV44" s="37"/>
      <c r="EEW44" s="37"/>
      <c r="EEX44" s="37"/>
      <c r="EEY44" s="37"/>
      <c r="EEZ44" s="37"/>
      <c r="EFA44" s="37"/>
      <c r="EFB44" s="37"/>
      <c r="EFC44" s="37"/>
      <c r="EFD44" s="37"/>
      <c r="EFE44" s="37"/>
      <c r="EFF44" s="37"/>
      <c r="EFG44" s="37"/>
      <c r="EFH44" s="37"/>
      <c r="EFI44" s="37"/>
      <c r="EFJ44" s="37"/>
      <c r="EFK44" s="37"/>
      <c r="EFL44" s="37"/>
      <c r="EFM44" s="37"/>
      <c r="EFN44" s="37"/>
      <c r="EFO44" s="37"/>
      <c r="EFP44" s="37"/>
      <c r="EFQ44" s="37"/>
      <c r="EFR44" s="37"/>
      <c r="EFS44" s="37"/>
      <c r="EFT44" s="37"/>
      <c r="EFU44" s="37"/>
      <c r="EFV44" s="37"/>
      <c r="EFW44" s="37"/>
      <c r="EFX44" s="37"/>
      <c r="EFY44" s="37"/>
      <c r="EFZ44" s="37"/>
      <c r="EGA44" s="37"/>
      <c r="EGB44" s="37"/>
      <c r="EGC44" s="37"/>
      <c r="EGD44" s="37"/>
      <c r="EGE44" s="37"/>
      <c r="EGF44" s="37"/>
      <c r="EGG44" s="37"/>
      <c r="EGH44" s="37"/>
      <c r="EGI44" s="37"/>
      <c r="EGJ44" s="37"/>
      <c r="EGK44" s="37"/>
      <c r="EGL44" s="37"/>
      <c r="EGM44" s="37"/>
      <c r="EGN44" s="37"/>
      <c r="EGO44" s="37"/>
      <c r="EGP44" s="37"/>
      <c r="EGQ44" s="37"/>
      <c r="EGR44" s="37"/>
      <c r="EGS44" s="37"/>
      <c r="EGT44" s="37"/>
      <c r="EGU44" s="37"/>
      <c r="EGV44" s="37"/>
      <c r="EGW44" s="37"/>
      <c r="EGX44" s="37"/>
      <c r="EGY44" s="37"/>
      <c r="EGZ44" s="37"/>
      <c r="EHA44" s="37"/>
      <c r="EHB44" s="37"/>
      <c r="EHC44" s="37"/>
      <c r="EHD44" s="37"/>
      <c r="EHE44" s="37"/>
      <c r="EHF44" s="37"/>
      <c r="EHG44" s="37"/>
      <c r="EHH44" s="37"/>
      <c r="EHI44" s="37"/>
      <c r="EHJ44" s="37"/>
      <c r="EHK44" s="37"/>
      <c r="EHL44" s="37"/>
      <c r="EHM44" s="37"/>
      <c r="EHN44" s="37"/>
      <c r="EHO44" s="37"/>
      <c r="EHP44" s="37"/>
      <c r="EHQ44" s="37"/>
      <c r="EHR44" s="37"/>
      <c r="EHS44" s="37"/>
      <c r="EHT44" s="37"/>
      <c r="EHU44" s="37"/>
      <c r="EHV44" s="37"/>
      <c r="EHW44" s="37"/>
      <c r="EHX44" s="37"/>
      <c r="EHY44" s="37"/>
      <c r="EHZ44" s="37"/>
      <c r="EIA44" s="37"/>
      <c r="EIB44" s="37"/>
      <c r="EIC44" s="37"/>
      <c r="EID44" s="37"/>
      <c r="EIE44" s="37"/>
      <c r="EIF44" s="37"/>
      <c r="EIG44" s="37"/>
      <c r="EIH44" s="37"/>
      <c r="EII44" s="37"/>
      <c r="EIJ44" s="37"/>
      <c r="EIK44" s="37"/>
      <c r="EIL44" s="37"/>
      <c r="EIM44" s="37"/>
      <c r="EIN44" s="37"/>
      <c r="EIO44" s="37"/>
      <c r="EIP44" s="37"/>
      <c r="EIQ44" s="37"/>
      <c r="EIR44" s="37"/>
      <c r="EIS44" s="37"/>
      <c r="EIT44" s="37"/>
      <c r="EIU44" s="37"/>
      <c r="EIV44" s="37"/>
      <c r="EIW44" s="37"/>
      <c r="EIX44" s="37"/>
      <c r="EIY44" s="37"/>
      <c r="EIZ44" s="37"/>
      <c r="EJA44" s="37"/>
      <c r="EJB44" s="37"/>
      <c r="EJC44" s="37"/>
      <c r="EJD44" s="37"/>
      <c r="EJE44" s="37"/>
      <c r="EJF44" s="37"/>
      <c r="EJG44" s="37"/>
      <c r="EJH44" s="37"/>
      <c r="EJI44" s="37"/>
      <c r="EJJ44" s="37"/>
      <c r="EJK44" s="37"/>
      <c r="EJL44" s="37"/>
      <c r="EJM44" s="37"/>
      <c r="EJN44" s="37"/>
      <c r="EJO44" s="37"/>
      <c r="EJP44" s="37"/>
      <c r="EJQ44" s="37"/>
      <c r="EJR44" s="37"/>
      <c r="EJS44" s="37"/>
      <c r="EJT44" s="37"/>
      <c r="EJU44" s="37"/>
      <c r="EJV44" s="37"/>
      <c r="EJW44" s="37"/>
      <c r="EJX44" s="37"/>
      <c r="EJY44" s="37"/>
      <c r="EJZ44" s="37"/>
      <c r="EKA44" s="37"/>
      <c r="EKB44" s="37"/>
      <c r="EKC44" s="37"/>
      <c r="EKD44" s="37"/>
      <c r="EKE44" s="37"/>
      <c r="EKF44" s="37"/>
      <c r="EKG44" s="37"/>
      <c r="EKH44" s="37"/>
      <c r="EKI44" s="37"/>
      <c r="EKJ44" s="37"/>
      <c r="EKK44" s="37"/>
      <c r="EKL44" s="37"/>
      <c r="EKM44" s="37"/>
      <c r="EKN44" s="37"/>
      <c r="EKO44" s="37"/>
      <c r="EKP44" s="37"/>
      <c r="EKQ44" s="37"/>
      <c r="EKR44" s="37"/>
      <c r="EKS44" s="37"/>
      <c r="EKT44" s="37"/>
      <c r="EKU44" s="37"/>
      <c r="EKV44" s="37"/>
      <c r="EKW44" s="37"/>
      <c r="EKX44" s="37"/>
      <c r="EKY44" s="37"/>
      <c r="EKZ44" s="37"/>
      <c r="ELA44" s="37"/>
      <c r="ELB44" s="37"/>
      <c r="ELC44" s="37"/>
      <c r="ELD44" s="37"/>
      <c r="ELE44" s="37"/>
      <c r="ELF44" s="37"/>
      <c r="ELG44" s="37"/>
      <c r="ELH44" s="37"/>
      <c r="ELI44" s="37"/>
      <c r="ELJ44" s="37"/>
      <c r="ELK44" s="37"/>
      <c r="ELL44" s="37"/>
      <c r="ELM44" s="37"/>
      <c r="ELN44" s="37"/>
      <c r="ELO44" s="37"/>
      <c r="ELP44" s="37"/>
      <c r="ELQ44" s="37"/>
      <c r="ELR44" s="37"/>
      <c r="ELS44" s="37"/>
      <c r="ELT44" s="37"/>
      <c r="ELU44" s="37"/>
      <c r="ELV44" s="37"/>
      <c r="ELW44" s="37"/>
      <c r="ELX44" s="37"/>
      <c r="ELY44" s="37"/>
      <c r="ELZ44" s="37"/>
      <c r="EMA44" s="37"/>
      <c r="EMB44" s="37"/>
      <c r="EMC44" s="37"/>
      <c r="EMD44" s="37"/>
      <c r="EME44" s="37"/>
      <c r="EMF44" s="37"/>
      <c r="EMG44" s="37"/>
      <c r="EMH44" s="37"/>
      <c r="EMI44" s="37"/>
      <c r="EMJ44" s="37"/>
      <c r="EMK44" s="37"/>
      <c r="EML44" s="37"/>
      <c r="EMM44" s="37"/>
      <c r="EMN44" s="37"/>
      <c r="EMO44" s="37"/>
      <c r="EMP44" s="37"/>
      <c r="EMQ44" s="37"/>
      <c r="EMR44" s="37"/>
      <c r="EMS44" s="37"/>
      <c r="EMT44" s="37"/>
      <c r="EMU44" s="37"/>
      <c r="EMV44" s="37"/>
      <c r="EMW44" s="37"/>
      <c r="EMX44" s="37"/>
      <c r="EMY44" s="37"/>
      <c r="EMZ44" s="37"/>
      <c r="ENA44" s="37"/>
      <c r="ENB44" s="37"/>
      <c r="ENC44" s="37"/>
      <c r="END44" s="37"/>
      <c r="ENE44" s="37"/>
      <c r="ENF44" s="37"/>
      <c r="ENG44" s="37"/>
      <c r="ENH44" s="37"/>
      <c r="ENI44" s="37"/>
      <c r="ENJ44" s="37"/>
      <c r="ENK44" s="37"/>
      <c r="ENL44" s="37"/>
      <c r="ENM44" s="37"/>
      <c r="ENN44" s="37"/>
      <c r="ENO44" s="37"/>
      <c r="ENP44" s="37"/>
      <c r="ENQ44" s="37"/>
      <c r="ENR44" s="37"/>
      <c r="ENS44" s="37"/>
      <c r="ENT44" s="37"/>
      <c r="ENU44" s="37"/>
      <c r="ENV44" s="37"/>
      <c r="ENW44" s="37"/>
      <c r="ENX44" s="37"/>
      <c r="ENY44" s="37"/>
      <c r="ENZ44" s="37"/>
      <c r="EOA44" s="37"/>
      <c r="EOB44" s="37"/>
      <c r="EOC44" s="37"/>
      <c r="EOD44" s="37"/>
      <c r="EOE44" s="37"/>
      <c r="EOF44" s="37"/>
      <c r="EOG44" s="37"/>
      <c r="EOH44" s="37"/>
      <c r="EOI44" s="37"/>
      <c r="EOJ44" s="37"/>
      <c r="EOK44" s="37"/>
      <c r="EOL44" s="37"/>
      <c r="EOM44" s="37"/>
      <c r="EON44" s="37"/>
      <c r="EOO44" s="37"/>
      <c r="EOP44" s="37"/>
      <c r="EOQ44" s="37"/>
      <c r="EOR44" s="37"/>
      <c r="EOS44" s="37"/>
      <c r="EOT44" s="37"/>
      <c r="EOU44" s="37"/>
      <c r="EOV44" s="37"/>
      <c r="EOW44" s="37"/>
      <c r="EOX44" s="37"/>
      <c r="EOY44" s="37"/>
      <c r="EOZ44" s="37"/>
      <c r="EPA44" s="37"/>
      <c r="EPB44" s="37"/>
      <c r="EPC44" s="37"/>
      <c r="EPD44" s="37"/>
      <c r="EPE44" s="37"/>
      <c r="EPF44" s="37"/>
      <c r="EPG44" s="37"/>
      <c r="EPH44" s="37"/>
      <c r="EPI44" s="37"/>
      <c r="EPJ44" s="37"/>
      <c r="EPK44" s="37"/>
      <c r="EPL44" s="37"/>
      <c r="EPM44" s="37"/>
      <c r="EPN44" s="37"/>
      <c r="EPO44" s="37"/>
      <c r="EPP44" s="37"/>
      <c r="EPQ44" s="37"/>
      <c r="EPR44" s="37"/>
      <c r="EPS44" s="37"/>
      <c r="EPT44" s="37"/>
      <c r="EPU44" s="37"/>
      <c r="EPV44" s="37"/>
      <c r="EPW44" s="37"/>
      <c r="EPX44" s="37"/>
      <c r="EPY44" s="37"/>
      <c r="EPZ44" s="37"/>
      <c r="EQA44" s="37"/>
      <c r="EQB44" s="37"/>
      <c r="EQC44" s="37"/>
      <c r="EQD44" s="37"/>
      <c r="EQE44" s="37"/>
      <c r="EQF44" s="37"/>
      <c r="EQG44" s="37"/>
      <c r="EQH44" s="37"/>
      <c r="EQI44" s="37"/>
      <c r="EQJ44" s="37"/>
      <c r="EQK44" s="37"/>
      <c r="EQL44" s="37"/>
      <c r="EQM44" s="37"/>
      <c r="EQN44" s="37"/>
      <c r="EQO44" s="37"/>
      <c r="EQP44" s="37"/>
      <c r="EQQ44" s="37"/>
      <c r="EQR44" s="37"/>
      <c r="EQS44" s="37"/>
      <c r="EQT44" s="37"/>
      <c r="EQU44" s="37"/>
      <c r="EQV44" s="37"/>
      <c r="EQW44" s="37"/>
      <c r="EQX44" s="37"/>
      <c r="EQY44" s="37"/>
      <c r="EQZ44" s="37"/>
      <c r="ERA44" s="37"/>
      <c r="ERB44" s="37"/>
      <c r="ERC44" s="37"/>
      <c r="ERD44" s="37"/>
      <c r="ERE44" s="37"/>
      <c r="ERF44" s="37"/>
      <c r="ERG44" s="37"/>
      <c r="ERH44" s="37"/>
      <c r="ERI44" s="37"/>
      <c r="ERJ44" s="37"/>
      <c r="ERK44" s="37"/>
      <c r="ERL44" s="37"/>
      <c r="ERM44" s="37"/>
      <c r="ERN44" s="37"/>
      <c r="ERO44" s="37"/>
      <c r="ERP44" s="37"/>
      <c r="ERQ44" s="37"/>
      <c r="ERR44" s="37"/>
      <c r="ERS44" s="37"/>
      <c r="ERT44" s="37"/>
      <c r="ERU44" s="37"/>
      <c r="ERV44" s="37"/>
      <c r="ERW44" s="37"/>
      <c r="ERX44" s="37"/>
      <c r="ERY44" s="37"/>
      <c r="ERZ44" s="37"/>
      <c r="ESA44" s="37"/>
      <c r="ESB44" s="37"/>
      <c r="ESC44" s="37"/>
      <c r="ESD44" s="37"/>
      <c r="ESE44" s="37"/>
      <c r="ESF44" s="37"/>
      <c r="ESG44" s="37"/>
      <c r="ESH44" s="37"/>
      <c r="ESI44" s="37"/>
      <c r="ESJ44" s="37"/>
      <c r="ESK44" s="37"/>
      <c r="ESL44" s="37"/>
      <c r="ESM44" s="37"/>
      <c r="ESN44" s="37"/>
      <c r="ESO44" s="37"/>
      <c r="ESP44" s="37"/>
      <c r="ESQ44" s="37"/>
      <c r="ESR44" s="37"/>
      <c r="ESS44" s="37"/>
      <c r="EST44" s="37"/>
      <c r="ESU44" s="37"/>
      <c r="ESV44" s="37"/>
      <c r="ESW44" s="37"/>
      <c r="ESX44" s="37"/>
      <c r="ESY44" s="37"/>
      <c r="ESZ44" s="37"/>
      <c r="ETA44" s="37"/>
      <c r="ETB44" s="37"/>
      <c r="ETC44" s="37"/>
      <c r="ETD44" s="37"/>
      <c r="ETE44" s="37"/>
      <c r="ETF44" s="37"/>
      <c r="ETG44" s="37"/>
      <c r="ETH44" s="37"/>
      <c r="ETI44" s="37"/>
      <c r="ETJ44" s="37"/>
      <c r="ETK44" s="37"/>
      <c r="ETL44" s="37"/>
      <c r="ETM44" s="37"/>
      <c r="ETN44" s="37"/>
      <c r="ETO44" s="37"/>
      <c r="ETP44" s="37"/>
      <c r="ETQ44" s="37"/>
      <c r="ETR44" s="37"/>
      <c r="ETS44" s="37"/>
      <c r="ETT44" s="37"/>
      <c r="ETU44" s="37"/>
      <c r="ETV44" s="37"/>
      <c r="ETW44" s="37"/>
      <c r="ETX44" s="37"/>
      <c r="ETY44" s="37"/>
      <c r="ETZ44" s="37"/>
      <c r="EUA44" s="37"/>
      <c r="EUB44" s="37"/>
      <c r="EUC44" s="37"/>
      <c r="EUD44" s="37"/>
      <c r="EUE44" s="37"/>
      <c r="EUF44" s="37"/>
      <c r="EUG44" s="37"/>
      <c r="EUH44" s="37"/>
      <c r="EUI44" s="37"/>
      <c r="EUJ44" s="37"/>
      <c r="EUK44" s="37"/>
      <c r="EUL44" s="37"/>
      <c r="EUM44" s="37"/>
      <c r="EUN44" s="37"/>
      <c r="EUO44" s="37"/>
      <c r="EUP44" s="37"/>
      <c r="EUQ44" s="37"/>
      <c r="EUR44" s="37"/>
      <c r="EUS44" s="37"/>
      <c r="EUT44" s="37"/>
      <c r="EUU44" s="37"/>
      <c r="EUV44" s="37"/>
      <c r="EUW44" s="37"/>
      <c r="EUX44" s="37"/>
      <c r="EUY44" s="37"/>
      <c r="EUZ44" s="37"/>
      <c r="EVA44" s="37"/>
      <c r="EVB44" s="37"/>
      <c r="EVC44" s="37"/>
      <c r="EVD44" s="37"/>
      <c r="EVE44" s="37"/>
      <c r="EVF44" s="37"/>
      <c r="EVG44" s="37"/>
      <c r="EVH44" s="37"/>
      <c r="EVI44" s="37"/>
      <c r="EVJ44" s="37"/>
      <c r="EVK44" s="37"/>
      <c r="EVL44" s="37"/>
      <c r="EVM44" s="37"/>
      <c r="EVN44" s="37"/>
      <c r="EVO44" s="37"/>
      <c r="EVP44" s="37"/>
      <c r="EVQ44" s="37"/>
      <c r="EVR44" s="37"/>
      <c r="EVS44" s="37"/>
      <c r="EVT44" s="37"/>
      <c r="EVU44" s="37"/>
      <c r="EVV44" s="37"/>
      <c r="EVW44" s="37"/>
      <c r="EVX44" s="37"/>
      <c r="EVY44" s="37"/>
      <c r="EVZ44" s="37"/>
      <c r="EWA44" s="37"/>
      <c r="EWB44" s="37"/>
      <c r="EWC44" s="37"/>
      <c r="EWD44" s="37"/>
      <c r="EWE44" s="37"/>
      <c r="EWF44" s="37"/>
      <c r="EWG44" s="37"/>
      <c r="EWH44" s="37"/>
      <c r="EWI44" s="37"/>
      <c r="EWJ44" s="37"/>
      <c r="EWK44" s="37"/>
      <c r="EWL44" s="37"/>
      <c r="EWM44" s="37"/>
      <c r="EWN44" s="37"/>
      <c r="EWO44" s="37"/>
      <c r="EWP44" s="37"/>
      <c r="EWQ44" s="37"/>
      <c r="EWR44" s="37"/>
      <c r="EWS44" s="37"/>
      <c r="EWT44" s="37"/>
      <c r="EWU44" s="37"/>
      <c r="EWV44" s="37"/>
      <c r="EWW44" s="37"/>
      <c r="EWX44" s="37"/>
      <c r="EWY44" s="37"/>
      <c r="EWZ44" s="37"/>
      <c r="EXA44" s="37"/>
      <c r="EXB44" s="37"/>
      <c r="EXC44" s="37"/>
      <c r="EXD44" s="37"/>
      <c r="EXE44" s="37"/>
      <c r="EXF44" s="37"/>
      <c r="EXG44" s="37"/>
      <c r="EXH44" s="37"/>
      <c r="EXI44" s="37"/>
      <c r="EXJ44" s="37"/>
      <c r="EXK44" s="37"/>
      <c r="EXL44" s="37"/>
      <c r="EXM44" s="37"/>
      <c r="EXN44" s="37"/>
      <c r="EXO44" s="37"/>
      <c r="EXP44" s="37"/>
      <c r="EXQ44" s="37"/>
      <c r="EXR44" s="37"/>
      <c r="EXS44" s="37"/>
      <c r="EXT44" s="37"/>
      <c r="EXU44" s="37"/>
      <c r="EXV44" s="37"/>
      <c r="EXW44" s="37"/>
      <c r="EXX44" s="37"/>
      <c r="EXY44" s="37"/>
      <c r="EXZ44" s="37"/>
      <c r="EYA44" s="37"/>
      <c r="EYB44" s="37"/>
      <c r="EYC44" s="37"/>
      <c r="EYD44" s="37"/>
      <c r="EYE44" s="37"/>
      <c r="EYF44" s="37"/>
      <c r="EYG44" s="37"/>
      <c r="EYH44" s="37"/>
      <c r="EYI44" s="37"/>
      <c r="EYJ44" s="37"/>
      <c r="EYK44" s="37"/>
      <c r="EYL44" s="37"/>
      <c r="EYM44" s="37"/>
      <c r="EYN44" s="37"/>
      <c r="EYO44" s="37"/>
      <c r="EYP44" s="37"/>
      <c r="EYQ44" s="37"/>
      <c r="EYR44" s="37"/>
      <c r="EYS44" s="37"/>
      <c r="EYT44" s="37"/>
      <c r="EYU44" s="37"/>
      <c r="EYV44" s="37"/>
      <c r="EYW44" s="37"/>
      <c r="EYX44" s="37"/>
      <c r="EYY44" s="37"/>
      <c r="EYZ44" s="37"/>
      <c r="EZA44" s="37"/>
      <c r="EZB44" s="37"/>
      <c r="EZC44" s="37"/>
      <c r="EZD44" s="37"/>
      <c r="EZE44" s="37"/>
      <c r="EZF44" s="37"/>
      <c r="EZG44" s="37"/>
      <c r="EZH44" s="37"/>
      <c r="EZI44" s="37"/>
      <c r="EZJ44" s="37"/>
      <c r="EZK44" s="37"/>
      <c r="EZL44" s="37"/>
      <c r="EZM44" s="37"/>
      <c r="EZN44" s="37"/>
      <c r="EZO44" s="37"/>
      <c r="EZP44" s="37"/>
      <c r="EZQ44" s="37"/>
      <c r="EZR44" s="37"/>
      <c r="EZS44" s="37"/>
      <c r="EZT44" s="37"/>
      <c r="EZU44" s="37"/>
      <c r="EZV44" s="37"/>
      <c r="EZW44" s="37"/>
      <c r="EZX44" s="37"/>
      <c r="EZY44" s="37"/>
      <c r="EZZ44" s="37"/>
      <c r="FAA44" s="37"/>
      <c r="FAB44" s="37"/>
      <c r="FAC44" s="37"/>
      <c r="FAD44" s="37"/>
      <c r="FAE44" s="37"/>
      <c r="FAF44" s="37"/>
      <c r="FAG44" s="37"/>
      <c r="FAH44" s="37"/>
      <c r="FAI44" s="37"/>
      <c r="FAJ44" s="37"/>
      <c r="FAK44" s="37"/>
      <c r="FAL44" s="37"/>
      <c r="FAM44" s="37"/>
      <c r="FAN44" s="37"/>
      <c r="FAO44" s="37"/>
      <c r="FAP44" s="37"/>
      <c r="FAQ44" s="37"/>
      <c r="FAR44" s="37"/>
      <c r="FAS44" s="37"/>
      <c r="FAT44" s="37"/>
      <c r="FAU44" s="37"/>
      <c r="FAV44" s="37"/>
      <c r="FAW44" s="37"/>
      <c r="FAX44" s="37"/>
      <c r="FAY44" s="37"/>
      <c r="FAZ44" s="37"/>
      <c r="FBA44" s="37"/>
      <c r="FBB44" s="37"/>
      <c r="FBC44" s="37"/>
      <c r="FBD44" s="37"/>
      <c r="FBE44" s="37"/>
      <c r="FBF44" s="37"/>
      <c r="FBG44" s="37"/>
      <c r="FBH44" s="37"/>
      <c r="FBI44" s="37"/>
      <c r="FBJ44" s="37"/>
      <c r="FBK44" s="37"/>
      <c r="FBL44" s="37"/>
      <c r="FBM44" s="37"/>
      <c r="FBN44" s="37"/>
      <c r="FBO44" s="37"/>
      <c r="FBP44" s="37"/>
      <c r="FBQ44" s="37"/>
      <c r="FBR44" s="37"/>
      <c r="FBS44" s="37"/>
      <c r="FBT44" s="37"/>
      <c r="FBU44" s="37"/>
      <c r="FBV44" s="37"/>
      <c r="FBW44" s="37"/>
      <c r="FBX44" s="37"/>
      <c r="FBY44" s="37"/>
      <c r="FBZ44" s="37"/>
      <c r="FCA44" s="37"/>
      <c r="FCB44" s="37"/>
      <c r="FCC44" s="37"/>
      <c r="FCD44" s="37"/>
      <c r="FCE44" s="37"/>
      <c r="FCF44" s="37"/>
      <c r="FCG44" s="37"/>
      <c r="FCH44" s="37"/>
      <c r="FCI44" s="37"/>
      <c r="FCJ44" s="37"/>
      <c r="FCK44" s="37"/>
      <c r="FCL44" s="37"/>
      <c r="FCM44" s="37"/>
      <c r="FCN44" s="37"/>
      <c r="FCO44" s="37"/>
      <c r="FCP44" s="37"/>
      <c r="FCQ44" s="37"/>
      <c r="FCR44" s="37"/>
      <c r="FCS44" s="37"/>
      <c r="FCT44" s="37"/>
      <c r="FCU44" s="37"/>
      <c r="FCV44" s="37"/>
      <c r="FCW44" s="37"/>
      <c r="FCX44" s="37"/>
      <c r="FCY44" s="37"/>
      <c r="FCZ44" s="37"/>
      <c r="FDA44" s="37"/>
      <c r="FDB44" s="37"/>
      <c r="FDC44" s="37"/>
      <c r="FDD44" s="37"/>
      <c r="FDE44" s="37"/>
      <c r="FDF44" s="37"/>
      <c r="FDG44" s="37"/>
      <c r="FDH44" s="37"/>
      <c r="FDI44" s="37"/>
      <c r="FDJ44" s="37"/>
      <c r="FDK44" s="37"/>
      <c r="FDL44" s="37"/>
      <c r="FDM44" s="37"/>
      <c r="FDN44" s="37"/>
      <c r="FDO44" s="37"/>
      <c r="FDP44" s="37"/>
      <c r="FDQ44" s="37"/>
      <c r="FDR44" s="37"/>
      <c r="FDS44" s="37"/>
      <c r="FDT44" s="37"/>
      <c r="FDU44" s="37"/>
      <c r="FDV44" s="37"/>
      <c r="FDW44" s="37"/>
      <c r="FDX44" s="37"/>
      <c r="FDY44" s="37"/>
      <c r="FDZ44" s="37"/>
      <c r="FEA44" s="37"/>
      <c r="FEB44" s="37"/>
      <c r="FEC44" s="37"/>
      <c r="FED44" s="37"/>
      <c r="FEE44" s="37"/>
      <c r="FEF44" s="37"/>
      <c r="FEG44" s="37"/>
      <c r="FEH44" s="37"/>
      <c r="FEI44" s="37"/>
      <c r="FEJ44" s="37"/>
      <c r="FEK44" s="37"/>
      <c r="FEL44" s="37"/>
      <c r="FEM44" s="37"/>
      <c r="FEN44" s="37"/>
      <c r="FEO44" s="37"/>
      <c r="FEP44" s="37"/>
      <c r="FEQ44" s="37"/>
      <c r="FER44" s="37"/>
      <c r="FES44" s="37"/>
      <c r="FET44" s="37"/>
      <c r="FEU44" s="37"/>
      <c r="FEV44" s="37"/>
      <c r="FEW44" s="37"/>
      <c r="FEX44" s="37"/>
      <c r="FEY44" s="37"/>
      <c r="FEZ44" s="37"/>
      <c r="FFA44" s="37"/>
      <c r="FFB44" s="37"/>
      <c r="FFC44" s="37"/>
      <c r="FFD44" s="37"/>
      <c r="FFE44" s="37"/>
      <c r="FFF44" s="37"/>
      <c r="FFG44" s="37"/>
      <c r="FFH44" s="37"/>
      <c r="FFI44" s="37"/>
      <c r="FFJ44" s="37"/>
      <c r="FFK44" s="37"/>
      <c r="FFL44" s="37"/>
      <c r="FFM44" s="37"/>
      <c r="FFN44" s="37"/>
      <c r="FFO44" s="37"/>
      <c r="FFP44" s="37"/>
      <c r="FFQ44" s="37"/>
      <c r="FFR44" s="37"/>
      <c r="FFS44" s="37"/>
      <c r="FFT44" s="37"/>
      <c r="FFU44" s="37"/>
      <c r="FFV44" s="37"/>
      <c r="FFW44" s="37"/>
      <c r="FFX44" s="37"/>
      <c r="FFY44" s="37"/>
      <c r="FFZ44" s="37"/>
      <c r="FGA44" s="37"/>
      <c r="FGB44" s="37"/>
      <c r="FGC44" s="37"/>
      <c r="FGD44" s="37"/>
      <c r="FGE44" s="37"/>
      <c r="FGF44" s="37"/>
      <c r="FGG44" s="37"/>
      <c r="FGH44" s="37"/>
      <c r="FGI44" s="37"/>
      <c r="FGJ44" s="37"/>
      <c r="FGK44" s="37"/>
      <c r="FGL44" s="37"/>
      <c r="FGM44" s="37"/>
      <c r="FGN44" s="37"/>
      <c r="FGO44" s="37"/>
      <c r="FGP44" s="37"/>
      <c r="FGQ44" s="37"/>
      <c r="FGR44" s="37"/>
      <c r="FGS44" s="37"/>
      <c r="FGT44" s="37"/>
      <c r="FGU44" s="37"/>
      <c r="FGV44" s="37"/>
      <c r="FGW44" s="37"/>
      <c r="FGX44" s="37"/>
      <c r="FGY44" s="37"/>
      <c r="FGZ44" s="37"/>
      <c r="FHA44" s="37"/>
      <c r="FHB44" s="37"/>
      <c r="FHC44" s="37"/>
      <c r="FHD44" s="37"/>
      <c r="FHE44" s="37"/>
      <c r="FHF44" s="37"/>
      <c r="FHG44" s="37"/>
      <c r="FHH44" s="37"/>
      <c r="FHI44" s="37"/>
      <c r="FHJ44" s="37"/>
      <c r="FHK44" s="37"/>
      <c r="FHL44" s="37"/>
      <c r="FHM44" s="37"/>
      <c r="FHN44" s="37"/>
      <c r="FHO44" s="37"/>
      <c r="FHP44" s="37"/>
      <c r="FHQ44" s="37"/>
      <c r="FHR44" s="37"/>
      <c r="FHS44" s="37"/>
      <c r="FHT44" s="37"/>
      <c r="FHU44" s="37"/>
      <c r="FHV44" s="37"/>
      <c r="FHW44" s="37"/>
      <c r="FHX44" s="37"/>
      <c r="FHY44" s="37"/>
      <c r="FHZ44" s="37"/>
      <c r="FIA44" s="37"/>
      <c r="FIB44" s="37"/>
      <c r="FIC44" s="37"/>
      <c r="FID44" s="37"/>
      <c r="FIE44" s="37"/>
      <c r="FIF44" s="37"/>
      <c r="FIG44" s="37"/>
      <c r="FIH44" s="37"/>
      <c r="FII44" s="37"/>
      <c r="FIJ44" s="37"/>
      <c r="FIK44" s="37"/>
      <c r="FIL44" s="37"/>
      <c r="FIM44" s="37"/>
      <c r="FIN44" s="37"/>
      <c r="FIO44" s="37"/>
      <c r="FIP44" s="37"/>
      <c r="FIQ44" s="37"/>
      <c r="FIR44" s="37"/>
      <c r="FIS44" s="37"/>
      <c r="FIT44" s="37"/>
      <c r="FIU44" s="37"/>
      <c r="FIV44" s="37"/>
      <c r="FIW44" s="37"/>
      <c r="FIX44" s="37"/>
      <c r="FIY44" s="37"/>
      <c r="FIZ44" s="37"/>
      <c r="FJA44" s="37"/>
      <c r="FJB44" s="37"/>
      <c r="FJC44" s="37"/>
      <c r="FJD44" s="37"/>
      <c r="FJE44" s="37"/>
      <c r="FJF44" s="37"/>
      <c r="FJG44" s="37"/>
      <c r="FJH44" s="37"/>
      <c r="FJI44" s="37"/>
      <c r="FJJ44" s="37"/>
      <c r="FJK44" s="37"/>
      <c r="FJL44" s="37"/>
      <c r="FJM44" s="37"/>
      <c r="FJN44" s="37"/>
      <c r="FJO44" s="37"/>
      <c r="FJP44" s="37"/>
      <c r="FJQ44" s="37"/>
      <c r="FJR44" s="37"/>
      <c r="FJS44" s="37"/>
      <c r="FJT44" s="37"/>
      <c r="FJU44" s="37"/>
      <c r="FJV44" s="37"/>
      <c r="FJW44" s="37"/>
      <c r="FJX44" s="37"/>
      <c r="FJY44" s="37"/>
      <c r="FJZ44" s="37"/>
      <c r="FKA44" s="37"/>
      <c r="FKB44" s="37"/>
      <c r="FKC44" s="37"/>
      <c r="FKD44" s="37"/>
      <c r="FKE44" s="37"/>
      <c r="FKF44" s="37"/>
      <c r="FKG44" s="37"/>
      <c r="FKH44" s="37"/>
      <c r="FKI44" s="37"/>
      <c r="FKJ44" s="37"/>
      <c r="FKK44" s="37"/>
      <c r="FKL44" s="37"/>
      <c r="FKM44" s="37"/>
      <c r="FKN44" s="37"/>
      <c r="FKO44" s="37"/>
      <c r="FKP44" s="37"/>
      <c r="FKQ44" s="37"/>
      <c r="FKR44" s="37"/>
      <c r="FKS44" s="37"/>
      <c r="FKT44" s="37"/>
      <c r="FKU44" s="37"/>
      <c r="FKV44" s="37"/>
      <c r="FKW44" s="37"/>
      <c r="FKX44" s="37"/>
      <c r="FKY44" s="37"/>
      <c r="FKZ44" s="37"/>
      <c r="FLA44" s="37"/>
      <c r="FLB44" s="37"/>
      <c r="FLC44" s="37"/>
      <c r="FLD44" s="37"/>
      <c r="FLE44" s="37"/>
      <c r="FLF44" s="37"/>
      <c r="FLG44" s="37"/>
      <c r="FLH44" s="37"/>
      <c r="FLI44" s="37"/>
      <c r="FLJ44" s="37"/>
      <c r="FLK44" s="37"/>
      <c r="FLL44" s="37"/>
      <c r="FLM44" s="37"/>
      <c r="FLN44" s="37"/>
      <c r="FLO44" s="37"/>
      <c r="FLP44" s="37"/>
      <c r="FLQ44" s="37"/>
      <c r="FLR44" s="37"/>
      <c r="FLS44" s="37"/>
      <c r="FLT44" s="37"/>
      <c r="FLU44" s="37"/>
      <c r="FLV44" s="37"/>
      <c r="FLW44" s="37"/>
      <c r="FLX44" s="37"/>
      <c r="FLY44" s="37"/>
      <c r="FLZ44" s="37"/>
      <c r="FMA44" s="37"/>
      <c r="FMB44" s="37"/>
      <c r="FMC44" s="37"/>
      <c r="FMD44" s="37"/>
      <c r="FME44" s="37"/>
      <c r="FMF44" s="37"/>
      <c r="FMG44" s="37"/>
      <c r="FMH44" s="37"/>
      <c r="FMI44" s="37"/>
      <c r="FMJ44" s="37"/>
      <c r="FMK44" s="37"/>
      <c r="FML44" s="37"/>
      <c r="FMM44" s="37"/>
      <c r="FMN44" s="37"/>
      <c r="FMO44" s="37"/>
      <c r="FMP44" s="37"/>
      <c r="FMQ44" s="37"/>
      <c r="FMR44" s="37"/>
      <c r="FMS44" s="37"/>
      <c r="FMT44" s="37"/>
      <c r="FMU44" s="37"/>
      <c r="FMV44" s="37"/>
      <c r="FMW44" s="37"/>
      <c r="FMX44" s="37"/>
      <c r="FMY44" s="37"/>
      <c r="FMZ44" s="37"/>
      <c r="FNA44" s="37"/>
      <c r="FNB44" s="37"/>
      <c r="FNC44" s="37"/>
      <c r="FND44" s="37"/>
      <c r="FNE44" s="37"/>
      <c r="FNF44" s="37"/>
      <c r="FNG44" s="37"/>
      <c r="FNH44" s="37"/>
      <c r="FNI44" s="37"/>
      <c r="FNJ44" s="37"/>
      <c r="FNK44" s="37"/>
      <c r="FNL44" s="37"/>
      <c r="FNM44" s="37"/>
      <c r="FNN44" s="37"/>
      <c r="FNO44" s="37"/>
      <c r="FNP44" s="37"/>
      <c r="FNQ44" s="37"/>
      <c r="FNR44" s="37"/>
      <c r="FNS44" s="37"/>
      <c r="FNT44" s="37"/>
      <c r="FNU44" s="37"/>
      <c r="FNV44" s="37"/>
      <c r="FNW44" s="37"/>
      <c r="FNX44" s="37"/>
      <c r="FNY44" s="37"/>
      <c r="FNZ44" s="37"/>
      <c r="FOA44" s="37"/>
      <c r="FOB44" s="37"/>
      <c r="FOC44" s="37"/>
      <c r="FOD44" s="37"/>
      <c r="FOE44" s="37"/>
      <c r="FOF44" s="37"/>
      <c r="FOG44" s="37"/>
      <c r="FOH44" s="37"/>
      <c r="FOI44" s="37"/>
      <c r="FOJ44" s="37"/>
      <c r="FOK44" s="37"/>
      <c r="FOL44" s="37"/>
      <c r="FOM44" s="37"/>
      <c r="FON44" s="37"/>
      <c r="FOO44" s="37"/>
      <c r="FOP44" s="37"/>
      <c r="FOQ44" s="37"/>
      <c r="FOR44" s="37"/>
      <c r="FOS44" s="37"/>
      <c r="FOT44" s="37"/>
      <c r="FOU44" s="37"/>
      <c r="FOV44" s="37"/>
      <c r="FOW44" s="37"/>
      <c r="FOX44" s="37"/>
      <c r="FOY44" s="37"/>
      <c r="FOZ44" s="37"/>
      <c r="FPA44" s="37"/>
      <c r="FPB44" s="37"/>
      <c r="FPC44" s="37"/>
      <c r="FPD44" s="37"/>
      <c r="FPE44" s="37"/>
      <c r="FPF44" s="37"/>
      <c r="FPG44" s="37"/>
      <c r="FPH44" s="37"/>
      <c r="FPI44" s="37"/>
      <c r="FPJ44" s="37"/>
      <c r="FPK44" s="37"/>
      <c r="FPL44" s="37"/>
      <c r="FPM44" s="37"/>
      <c r="FPN44" s="37"/>
      <c r="FPO44" s="37"/>
      <c r="FPP44" s="37"/>
      <c r="FPQ44" s="37"/>
      <c r="FPR44" s="37"/>
      <c r="FPS44" s="37"/>
      <c r="FPT44" s="37"/>
      <c r="FPU44" s="37"/>
      <c r="FPV44" s="37"/>
      <c r="FPW44" s="37"/>
      <c r="FPX44" s="37"/>
      <c r="FPY44" s="37"/>
      <c r="FPZ44" s="37"/>
      <c r="FQA44" s="37"/>
      <c r="FQB44" s="37"/>
      <c r="FQC44" s="37"/>
      <c r="FQD44" s="37"/>
      <c r="FQE44" s="37"/>
      <c r="FQF44" s="37"/>
      <c r="FQG44" s="37"/>
      <c r="FQH44" s="37"/>
      <c r="FQI44" s="37"/>
      <c r="FQJ44" s="37"/>
      <c r="FQK44" s="37"/>
      <c r="FQL44" s="37"/>
      <c r="FQM44" s="37"/>
      <c r="FQN44" s="37"/>
      <c r="FQO44" s="37"/>
      <c r="FQP44" s="37"/>
      <c r="FQQ44" s="37"/>
      <c r="FQR44" s="37"/>
      <c r="FQS44" s="37"/>
      <c r="FQT44" s="37"/>
      <c r="FQU44" s="37"/>
      <c r="FQV44" s="37"/>
      <c r="FQW44" s="37"/>
      <c r="FQX44" s="37"/>
      <c r="FQY44" s="37"/>
      <c r="FQZ44" s="37"/>
      <c r="FRA44" s="37"/>
      <c r="FRB44" s="37"/>
      <c r="FRC44" s="37"/>
      <c r="FRD44" s="37"/>
      <c r="FRE44" s="37"/>
      <c r="FRF44" s="37"/>
      <c r="FRG44" s="37"/>
      <c r="FRH44" s="37"/>
      <c r="FRI44" s="37"/>
      <c r="FRJ44" s="37"/>
      <c r="FRK44" s="37"/>
      <c r="FRL44" s="37"/>
      <c r="FRM44" s="37"/>
      <c r="FRN44" s="37"/>
      <c r="FRO44" s="37"/>
      <c r="FRP44" s="37"/>
      <c r="FRQ44" s="37"/>
      <c r="FRR44" s="37"/>
      <c r="FRS44" s="37"/>
      <c r="FRT44" s="37"/>
      <c r="FRU44" s="37"/>
      <c r="FRV44" s="37"/>
      <c r="FRW44" s="37"/>
      <c r="FRX44" s="37"/>
      <c r="FRY44" s="37"/>
      <c r="FRZ44" s="37"/>
      <c r="FSA44" s="37"/>
      <c r="FSB44" s="37"/>
      <c r="FSC44" s="37"/>
      <c r="FSD44" s="37"/>
      <c r="FSE44" s="37"/>
      <c r="FSF44" s="37"/>
      <c r="FSG44" s="37"/>
      <c r="FSH44" s="37"/>
      <c r="FSI44" s="37"/>
      <c r="FSJ44" s="37"/>
      <c r="FSK44" s="37"/>
      <c r="FSL44" s="37"/>
      <c r="FSM44" s="37"/>
      <c r="FSN44" s="37"/>
      <c r="FSO44" s="37"/>
      <c r="FSP44" s="37"/>
      <c r="FSQ44" s="37"/>
      <c r="FSR44" s="37"/>
      <c r="FSS44" s="37"/>
      <c r="FST44" s="37"/>
      <c r="FSU44" s="37"/>
      <c r="FSV44" s="37"/>
      <c r="FSW44" s="37"/>
      <c r="FSX44" s="37"/>
      <c r="FSY44" s="37"/>
      <c r="FSZ44" s="37"/>
      <c r="FTA44" s="37"/>
      <c r="FTB44" s="37"/>
      <c r="FTC44" s="37"/>
      <c r="FTD44" s="37"/>
      <c r="FTE44" s="37"/>
      <c r="FTF44" s="37"/>
      <c r="FTG44" s="37"/>
      <c r="FTH44" s="37"/>
      <c r="FTI44" s="37"/>
      <c r="FTJ44" s="37"/>
      <c r="FTK44" s="37"/>
      <c r="FTL44" s="37"/>
      <c r="FTM44" s="37"/>
      <c r="FTN44" s="37"/>
      <c r="FTO44" s="37"/>
      <c r="FTP44" s="37"/>
      <c r="FTQ44" s="37"/>
      <c r="FTR44" s="37"/>
      <c r="FTS44" s="37"/>
      <c r="FTT44" s="37"/>
      <c r="FTU44" s="37"/>
      <c r="FTV44" s="37"/>
      <c r="FTW44" s="37"/>
      <c r="FTX44" s="37"/>
      <c r="FTY44" s="37"/>
      <c r="FTZ44" s="37"/>
      <c r="FUA44" s="37"/>
      <c r="FUB44" s="37"/>
      <c r="FUC44" s="37"/>
      <c r="FUD44" s="37"/>
      <c r="FUE44" s="37"/>
      <c r="FUF44" s="37"/>
      <c r="FUG44" s="37"/>
      <c r="FUH44" s="37"/>
      <c r="FUI44" s="37"/>
      <c r="FUJ44" s="37"/>
      <c r="FUK44" s="37"/>
      <c r="FUL44" s="37"/>
      <c r="FUM44" s="37"/>
      <c r="FUN44" s="37"/>
      <c r="FUO44" s="37"/>
      <c r="FUP44" s="37"/>
      <c r="FUQ44" s="37"/>
      <c r="FUR44" s="37"/>
      <c r="FUS44" s="37"/>
      <c r="FUT44" s="37"/>
      <c r="FUU44" s="37"/>
      <c r="FUV44" s="37"/>
      <c r="FUW44" s="37"/>
      <c r="FUX44" s="37"/>
      <c r="FUY44" s="37"/>
      <c r="FUZ44" s="37"/>
      <c r="FVA44" s="37"/>
      <c r="FVB44" s="37"/>
      <c r="FVC44" s="37"/>
      <c r="FVD44" s="37"/>
      <c r="FVE44" s="37"/>
      <c r="FVF44" s="37"/>
      <c r="FVG44" s="37"/>
      <c r="FVH44" s="37"/>
      <c r="FVI44" s="37"/>
      <c r="FVJ44" s="37"/>
      <c r="FVK44" s="37"/>
      <c r="FVL44" s="37"/>
      <c r="FVM44" s="37"/>
      <c r="FVN44" s="37"/>
      <c r="FVO44" s="37"/>
      <c r="FVP44" s="37"/>
      <c r="FVQ44" s="37"/>
      <c r="FVR44" s="37"/>
      <c r="FVS44" s="37"/>
      <c r="FVT44" s="37"/>
      <c r="FVU44" s="37"/>
      <c r="FVV44" s="37"/>
      <c r="FVW44" s="37"/>
      <c r="FVX44" s="37"/>
      <c r="FVY44" s="37"/>
      <c r="FVZ44" s="37"/>
      <c r="FWA44" s="37"/>
      <c r="FWB44" s="37"/>
      <c r="FWC44" s="37"/>
      <c r="FWD44" s="37"/>
      <c r="FWE44" s="37"/>
      <c r="FWF44" s="37"/>
      <c r="FWG44" s="37"/>
      <c r="FWH44" s="37"/>
      <c r="FWI44" s="37"/>
      <c r="FWJ44" s="37"/>
      <c r="FWK44" s="37"/>
      <c r="FWL44" s="37"/>
      <c r="FWM44" s="37"/>
      <c r="FWN44" s="37"/>
      <c r="FWO44" s="37"/>
      <c r="FWP44" s="37"/>
      <c r="FWQ44" s="37"/>
      <c r="FWR44" s="37"/>
      <c r="FWS44" s="37"/>
      <c r="FWT44" s="37"/>
      <c r="FWU44" s="37"/>
      <c r="FWV44" s="37"/>
      <c r="FWW44" s="37"/>
      <c r="FWX44" s="37"/>
      <c r="FWY44" s="37"/>
      <c r="FWZ44" s="37"/>
      <c r="FXA44" s="37"/>
      <c r="FXB44" s="37"/>
      <c r="FXC44" s="37"/>
      <c r="FXD44" s="37"/>
      <c r="FXE44" s="37"/>
      <c r="FXF44" s="37"/>
      <c r="FXG44" s="37"/>
      <c r="FXH44" s="37"/>
      <c r="FXI44" s="37"/>
      <c r="FXJ44" s="37"/>
      <c r="FXK44" s="37"/>
      <c r="FXL44" s="37"/>
      <c r="FXM44" s="37"/>
      <c r="FXN44" s="37"/>
      <c r="FXO44" s="37"/>
      <c r="FXP44" s="37"/>
      <c r="FXQ44" s="37"/>
      <c r="FXR44" s="37"/>
      <c r="FXS44" s="37"/>
      <c r="FXT44" s="37"/>
      <c r="FXU44" s="37"/>
      <c r="FXV44" s="37"/>
      <c r="FXW44" s="37"/>
      <c r="FXX44" s="37"/>
      <c r="FXY44" s="37"/>
      <c r="FXZ44" s="37"/>
      <c r="FYA44" s="37"/>
      <c r="FYB44" s="37"/>
      <c r="FYC44" s="37"/>
      <c r="FYD44" s="37"/>
      <c r="FYE44" s="37"/>
      <c r="FYF44" s="37"/>
      <c r="FYG44" s="37"/>
      <c r="FYH44" s="37"/>
      <c r="FYI44" s="37"/>
      <c r="FYJ44" s="37"/>
      <c r="FYK44" s="37"/>
      <c r="FYL44" s="37"/>
      <c r="FYM44" s="37"/>
      <c r="FYN44" s="37"/>
      <c r="FYO44" s="37"/>
      <c r="FYP44" s="37"/>
      <c r="FYQ44" s="37"/>
      <c r="FYR44" s="37"/>
      <c r="FYS44" s="37"/>
      <c r="FYT44" s="37"/>
      <c r="FYU44" s="37"/>
      <c r="FYV44" s="37"/>
      <c r="FYW44" s="37"/>
      <c r="FYX44" s="37"/>
      <c r="FYY44" s="37"/>
      <c r="FYZ44" s="37"/>
      <c r="FZA44" s="37"/>
      <c r="FZB44" s="37"/>
      <c r="FZC44" s="37"/>
      <c r="FZD44" s="37"/>
      <c r="FZE44" s="37"/>
      <c r="FZF44" s="37"/>
      <c r="FZG44" s="37"/>
      <c r="FZH44" s="37"/>
      <c r="FZI44" s="37"/>
      <c r="FZJ44" s="37"/>
      <c r="FZK44" s="37"/>
      <c r="FZL44" s="37"/>
      <c r="FZM44" s="37"/>
      <c r="FZN44" s="37"/>
      <c r="FZO44" s="37"/>
      <c r="FZP44" s="37"/>
      <c r="FZQ44" s="37"/>
      <c r="FZR44" s="37"/>
      <c r="FZS44" s="37"/>
      <c r="FZT44" s="37"/>
      <c r="FZU44" s="37"/>
      <c r="FZV44" s="37"/>
      <c r="FZW44" s="37"/>
      <c r="FZX44" s="37"/>
      <c r="FZY44" s="37"/>
      <c r="FZZ44" s="37"/>
      <c r="GAA44" s="37"/>
      <c r="GAB44" s="37"/>
      <c r="GAC44" s="37"/>
      <c r="GAD44" s="37"/>
      <c r="GAE44" s="37"/>
      <c r="GAF44" s="37"/>
      <c r="GAG44" s="37"/>
      <c r="GAH44" s="37"/>
      <c r="GAI44" s="37"/>
      <c r="GAJ44" s="37"/>
      <c r="GAK44" s="37"/>
      <c r="GAL44" s="37"/>
      <c r="GAM44" s="37"/>
      <c r="GAN44" s="37"/>
      <c r="GAO44" s="37"/>
      <c r="GAP44" s="37"/>
      <c r="GAQ44" s="37"/>
      <c r="GAR44" s="37"/>
      <c r="GAS44" s="37"/>
      <c r="GAT44" s="37"/>
      <c r="GAU44" s="37"/>
      <c r="GAV44" s="37"/>
      <c r="GAW44" s="37"/>
      <c r="GAX44" s="37"/>
      <c r="GAY44" s="37"/>
      <c r="GAZ44" s="37"/>
      <c r="GBA44" s="37"/>
      <c r="GBB44" s="37"/>
      <c r="GBC44" s="37"/>
      <c r="GBD44" s="37"/>
      <c r="GBE44" s="37"/>
      <c r="GBF44" s="37"/>
      <c r="GBG44" s="37"/>
      <c r="GBH44" s="37"/>
      <c r="GBI44" s="37"/>
      <c r="GBJ44" s="37"/>
      <c r="GBK44" s="37"/>
      <c r="GBL44" s="37"/>
      <c r="GBM44" s="37"/>
      <c r="GBN44" s="37"/>
      <c r="GBO44" s="37"/>
      <c r="GBP44" s="37"/>
      <c r="GBQ44" s="37"/>
      <c r="GBR44" s="37"/>
      <c r="GBS44" s="37"/>
      <c r="GBT44" s="37"/>
      <c r="GBU44" s="37"/>
      <c r="GBV44" s="37"/>
      <c r="GBW44" s="37"/>
      <c r="GBX44" s="37"/>
      <c r="GBY44" s="37"/>
      <c r="GBZ44" s="37"/>
      <c r="GCA44" s="37"/>
      <c r="GCB44" s="37"/>
      <c r="GCC44" s="37"/>
      <c r="GCD44" s="37"/>
      <c r="GCE44" s="37"/>
      <c r="GCF44" s="37"/>
      <c r="GCG44" s="37"/>
      <c r="GCH44" s="37"/>
      <c r="GCI44" s="37"/>
      <c r="GCJ44" s="37"/>
      <c r="GCK44" s="37"/>
      <c r="GCL44" s="37"/>
      <c r="GCM44" s="37"/>
      <c r="GCN44" s="37"/>
      <c r="GCO44" s="37"/>
      <c r="GCP44" s="37"/>
      <c r="GCQ44" s="37"/>
      <c r="GCR44" s="37"/>
      <c r="GCS44" s="37"/>
      <c r="GCT44" s="37"/>
      <c r="GCU44" s="37"/>
      <c r="GCV44" s="37"/>
      <c r="GCW44" s="37"/>
      <c r="GCX44" s="37"/>
      <c r="GCY44" s="37"/>
      <c r="GCZ44" s="37"/>
      <c r="GDA44" s="37"/>
      <c r="GDB44" s="37"/>
      <c r="GDC44" s="37"/>
      <c r="GDD44" s="37"/>
      <c r="GDE44" s="37"/>
      <c r="GDF44" s="37"/>
      <c r="GDG44" s="37"/>
      <c r="GDH44" s="37"/>
      <c r="GDI44" s="37"/>
      <c r="GDJ44" s="37"/>
      <c r="GDK44" s="37"/>
      <c r="GDL44" s="37"/>
      <c r="GDM44" s="37"/>
      <c r="GDN44" s="37"/>
      <c r="GDO44" s="37"/>
      <c r="GDP44" s="37"/>
      <c r="GDQ44" s="37"/>
      <c r="GDR44" s="37"/>
      <c r="GDS44" s="37"/>
      <c r="GDT44" s="37"/>
      <c r="GDU44" s="37"/>
      <c r="GDV44" s="37"/>
      <c r="GDW44" s="37"/>
      <c r="GDX44" s="37"/>
      <c r="GDY44" s="37"/>
      <c r="GDZ44" s="37"/>
      <c r="GEA44" s="37"/>
      <c r="GEB44" s="37"/>
      <c r="GEC44" s="37"/>
      <c r="GED44" s="37"/>
      <c r="GEE44" s="37"/>
      <c r="GEF44" s="37"/>
      <c r="GEG44" s="37"/>
      <c r="GEH44" s="37"/>
      <c r="GEI44" s="37"/>
      <c r="GEJ44" s="37"/>
      <c r="GEK44" s="37"/>
      <c r="GEL44" s="37"/>
      <c r="GEM44" s="37"/>
      <c r="GEN44" s="37"/>
      <c r="GEO44" s="37"/>
      <c r="GEP44" s="37"/>
      <c r="GEQ44" s="37"/>
      <c r="GER44" s="37"/>
      <c r="GES44" s="37"/>
      <c r="GET44" s="37"/>
      <c r="GEU44" s="37"/>
      <c r="GEV44" s="37"/>
      <c r="GEW44" s="37"/>
      <c r="GEX44" s="37"/>
      <c r="GEY44" s="37"/>
      <c r="GEZ44" s="37"/>
      <c r="GFA44" s="37"/>
      <c r="GFB44" s="37"/>
      <c r="GFC44" s="37"/>
      <c r="GFD44" s="37"/>
      <c r="GFE44" s="37"/>
      <c r="GFF44" s="37"/>
      <c r="GFG44" s="37"/>
      <c r="GFH44" s="37"/>
      <c r="GFI44" s="37"/>
      <c r="GFJ44" s="37"/>
      <c r="GFK44" s="37"/>
      <c r="GFL44" s="37"/>
      <c r="GFM44" s="37"/>
      <c r="GFN44" s="37"/>
      <c r="GFO44" s="37"/>
      <c r="GFP44" s="37"/>
      <c r="GFQ44" s="37"/>
      <c r="GFR44" s="37"/>
      <c r="GFS44" s="37"/>
      <c r="GFT44" s="37"/>
      <c r="GFU44" s="37"/>
      <c r="GFV44" s="37"/>
      <c r="GFW44" s="37"/>
      <c r="GFX44" s="37"/>
      <c r="GFY44" s="37"/>
      <c r="GFZ44" s="37"/>
      <c r="GGA44" s="37"/>
      <c r="GGB44" s="37"/>
      <c r="GGC44" s="37"/>
      <c r="GGD44" s="37"/>
      <c r="GGE44" s="37"/>
      <c r="GGF44" s="37"/>
      <c r="GGG44" s="37"/>
      <c r="GGH44" s="37"/>
      <c r="GGI44" s="37"/>
      <c r="GGJ44" s="37"/>
      <c r="GGK44" s="37"/>
      <c r="GGL44" s="37"/>
      <c r="GGM44" s="37"/>
      <c r="GGN44" s="37"/>
      <c r="GGO44" s="37"/>
      <c r="GGP44" s="37"/>
      <c r="GGQ44" s="37"/>
      <c r="GGR44" s="37"/>
      <c r="GGS44" s="37"/>
      <c r="GGT44" s="37"/>
      <c r="GGU44" s="37"/>
      <c r="GGV44" s="37"/>
      <c r="GGW44" s="37"/>
      <c r="GGX44" s="37"/>
      <c r="GGY44" s="37"/>
      <c r="GGZ44" s="37"/>
      <c r="GHA44" s="37"/>
      <c r="GHB44" s="37"/>
      <c r="GHC44" s="37"/>
      <c r="GHD44" s="37"/>
      <c r="GHE44" s="37"/>
      <c r="GHF44" s="37"/>
      <c r="GHG44" s="37"/>
      <c r="GHH44" s="37"/>
      <c r="GHI44" s="37"/>
      <c r="GHJ44" s="37"/>
      <c r="GHK44" s="37"/>
      <c r="GHL44" s="37"/>
      <c r="GHM44" s="37"/>
      <c r="GHN44" s="37"/>
      <c r="GHO44" s="37"/>
      <c r="GHP44" s="37"/>
      <c r="GHQ44" s="37"/>
      <c r="GHR44" s="37"/>
      <c r="GHS44" s="37"/>
      <c r="GHT44" s="37"/>
      <c r="GHU44" s="37"/>
      <c r="GHV44" s="37"/>
      <c r="GHW44" s="37"/>
      <c r="GHX44" s="37"/>
      <c r="GHY44" s="37"/>
      <c r="GHZ44" s="37"/>
      <c r="GIA44" s="37"/>
      <c r="GIB44" s="37"/>
      <c r="GIC44" s="37"/>
      <c r="GID44" s="37"/>
      <c r="GIE44" s="37"/>
      <c r="GIF44" s="37"/>
      <c r="GIG44" s="37"/>
      <c r="GIH44" s="37"/>
      <c r="GII44" s="37"/>
      <c r="GIJ44" s="37"/>
      <c r="GIK44" s="37"/>
      <c r="GIL44" s="37"/>
      <c r="GIM44" s="37"/>
      <c r="GIN44" s="37"/>
      <c r="GIO44" s="37"/>
      <c r="GIP44" s="37"/>
      <c r="GIQ44" s="37"/>
      <c r="GIR44" s="37"/>
      <c r="GIS44" s="37"/>
      <c r="GIT44" s="37"/>
      <c r="GIU44" s="37"/>
      <c r="GIV44" s="37"/>
      <c r="GIW44" s="37"/>
      <c r="GIX44" s="37"/>
      <c r="GIY44" s="37"/>
      <c r="GIZ44" s="37"/>
      <c r="GJA44" s="37"/>
      <c r="GJB44" s="37"/>
      <c r="GJC44" s="37"/>
      <c r="GJD44" s="37"/>
      <c r="GJE44" s="37"/>
      <c r="GJF44" s="37"/>
      <c r="GJG44" s="37"/>
      <c r="GJH44" s="37"/>
      <c r="GJI44" s="37"/>
      <c r="GJJ44" s="37"/>
      <c r="GJK44" s="37"/>
      <c r="GJL44" s="37"/>
      <c r="GJM44" s="37"/>
      <c r="GJN44" s="37"/>
      <c r="GJO44" s="37"/>
      <c r="GJP44" s="37"/>
      <c r="GJQ44" s="37"/>
      <c r="GJR44" s="37"/>
      <c r="GJS44" s="37"/>
      <c r="GJT44" s="37"/>
      <c r="GJU44" s="37"/>
      <c r="GJV44" s="37"/>
      <c r="GJW44" s="37"/>
      <c r="GJX44" s="37"/>
      <c r="GJY44" s="37"/>
      <c r="GJZ44" s="37"/>
      <c r="GKA44" s="37"/>
      <c r="GKB44" s="37"/>
      <c r="GKC44" s="37"/>
      <c r="GKD44" s="37"/>
      <c r="GKE44" s="37"/>
      <c r="GKF44" s="37"/>
      <c r="GKG44" s="37"/>
      <c r="GKH44" s="37"/>
      <c r="GKI44" s="37"/>
      <c r="GKJ44" s="37"/>
      <c r="GKK44" s="37"/>
      <c r="GKL44" s="37"/>
      <c r="GKM44" s="37"/>
      <c r="GKN44" s="37"/>
      <c r="GKO44" s="37"/>
      <c r="GKP44" s="37"/>
      <c r="GKQ44" s="37"/>
      <c r="GKR44" s="37"/>
      <c r="GKS44" s="37"/>
      <c r="GKT44" s="37"/>
      <c r="GKU44" s="37"/>
      <c r="GKV44" s="37"/>
      <c r="GKW44" s="37"/>
      <c r="GKX44" s="37"/>
      <c r="GKY44" s="37"/>
      <c r="GKZ44" s="37"/>
      <c r="GLA44" s="37"/>
      <c r="GLB44" s="37"/>
      <c r="GLC44" s="37"/>
      <c r="GLD44" s="37"/>
      <c r="GLE44" s="37"/>
      <c r="GLF44" s="37"/>
      <c r="GLG44" s="37"/>
      <c r="GLH44" s="37"/>
      <c r="GLI44" s="37"/>
      <c r="GLJ44" s="37"/>
      <c r="GLK44" s="37"/>
      <c r="GLL44" s="37"/>
      <c r="GLM44" s="37"/>
      <c r="GLN44" s="37"/>
      <c r="GLO44" s="37"/>
      <c r="GLP44" s="37"/>
      <c r="GLQ44" s="37"/>
      <c r="GLR44" s="37"/>
      <c r="GLS44" s="37"/>
      <c r="GLT44" s="37"/>
      <c r="GLU44" s="37"/>
      <c r="GLV44" s="37"/>
      <c r="GLW44" s="37"/>
      <c r="GLX44" s="37"/>
      <c r="GLY44" s="37"/>
      <c r="GLZ44" s="37"/>
      <c r="GMA44" s="37"/>
      <c r="GMB44" s="37"/>
      <c r="GMC44" s="37"/>
      <c r="GMD44" s="37"/>
      <c r="GME44" s="37"/>
      <c r="GMF44" s="37"/>
      <c r="GMG44" s="37"/>
      <c r="GMH44" s="37"/>
      <c r="GMI44" s="37"/>
      <c r="GMJ44" s="37"/>
      <c r="GMK44" s="37"/>
      <c r="GML44" s="37"/>
      <c r="GMM44" s="37"/>
      <c r="GMN44" s="37"/>
      <c r="GMO44" s="37"/>
      <c r="GMP44" s="37"/>
      <c r="GMQ44" s="37"/>
      <c r="GMR44" s="37"/>
      <c r="GMS44" s="37"/>
      <c r="GMT44" s="37"/>
      <c r="GMU44" s="37"/>
      <c r="GMV44" s="37"/>
      <c r="GMW44" s="37"/>
      <c r="GMX44" s="37"/>
      <c r="GMY44" s="37"/>
      <c r="GMZ44" s="37"/>
      <c r="GNA44" s="37"/>
      <c r="GNB44" s="37"/>
      <c r="GNC44" s="37"/>
      <c r="GND44" s="37"/>
      <c r="GNE44" s="37"/>
      <c r="GNF44" s="37"/>
      <c r="GNG44" s="37"/>
      <c r="GNH44" s="37"/>
      <c r="GNI44" s="37"/>
      <c r="GNJ44" s="37"/>
      <c r="GNK44" s="37"/>
      <c r="GNL44" s="37"/>
      <c r="GNM44" s="37"/>
      <c r="GNN44" s="37"/>
      <c r="GNO44" s="37"/>
      <c r="GNP44" s="37"/>
      <c r="GNQ44" s="37"/>
      <c r="GNR44" s="37"/>
      <c r="GNS44" s="37"/>
      <c r="GNT44" s="37"/>
      <c r="GNU44" s="37"/>
      <c r="GNV44" s="37"/>
      <c r="GNW44" s="37"/>
      <c r="GNX44" s="37"/>
      <c r="GNY44" s="37"/>
      <c r="GNZ44" s="37"/>
      <c r="GOA44" s="37"/>
      <c r="GOB44" s="37"/>
      <c r="GOC44" s="37"/>
      <c r="GOD44" s="37"/>
      <c r="GOE44" s="37"/>
      <c r="GOF44" s="37"/>
      <c r="GOG44" s="37"/>
      <c r="GOH44" s="37"/>
      <c r="GOI44" s="37"/>
      <c r="GOJ44" s="37"/>
      <c r="GOK44" s="37"/>
      <c r="GOL44" s="37"/>
      <c r="GOM44" s="37"/>
      <c r="GON44" s="37"/>
      <c r="GOO44" s="37"/>
      <c r="GOP44" s="37"/>
      <c r="GOQ44" s="37"/>
      <c r="GOR44" s="37"/>
      <c r="GOS44" s="37"/>
      <c r="GOT44" s="37"/>
      <c r="GOU44" s="37"/>
      <c r="GOV44" s="37"/>
      <c r="GOW44" s="37"/>
      <c r="GOX44" s="37"/>
      <c r="GOY44" s="37"/>
      <c r="GOZ44" s="37"/>
      <c r="GPA44" s="37"/>
      <c r="GPB44" s="37"/>
      <c r="GPC44" s="37"/>
      <c r="GPD44" s="37"/>
      <c r="GPE44" s="37"/>
      <c r="GPF44" s="37"/>
      <c r="GPG44" s="37"/>
      <c r="GPH44" s="37"/>
      <c r="GPI44" s="37"/>
      <c r="GPJ44" s="37"/>
      <c r="GPK44" s="37"/>
      <c r="GPL44" s="37"/>
      <c r="GPM44" s="37"/>
      <c r="GPN44" s="37"/>
      <c r="GPO44" s="37"/>
      <c r="GPP44" s="37"/>
      <c r="GPQ44" s="37"/>
      <c r="GPR44" s="37"/>
      <c r="GPS44" s="37"/>
      <c r="GPT44" s="37"/>
      <c r="GPU44" s="37"/>
      <c r="GPV44" s="37"/>
      <c r="GPW44" s="37"/>
      <c r="GPX44" s="37"/>
      <c r="GPY44" s="37"/>
      <c r="GPZ44" s="37"/>
      <c r="GQA44" s="37"/>
      <c r="GQB44" s="37"/>
      <c r="GQC44" s="37"/>
      <c r="GQD44" s="37"/>
      <c r="GQE44" s="37"/>
      <c r="GQF44" s="37"/>
      <c r="GQG44" s="37"/>
      <c r="GQH44" s="37"/>
      <c r="GQI44" s="37"/>
      <c r="GQJ44" s="37"/>
      <c r="GQK44" s="37"/>
      <c r="GQL44" s="37"/>
      <c r="GQM44" s="37"/>
      <c r="GQN44" s="37"/>
      <c r="GQO44" s="37"/>
      <c r="GQP44" s="37"/>
      <c r="GQQ44" s="37"/>
      <c r="GQR44" s="37"/>
      <c r="GQS44" s="37"/>
      <c r="GQT44" s="37"/>
      <c r="GQU44" s="37"/>
      <c r="GQV44" s="37"/>
      <c r="GQW44" s="37"/>
      <c r="GQX44" s="37"/>
      <c r="GQY44" s="37"/>
      <c r="GQZ44" s="37"/>
      <c r="GRA44" s="37"/>
      <c r="GRB44" s="37"/>
      <c r="GRC44" s="37"/>
      <c r="GRD44" s="37"/>
      <c r="GRE44" s="37"/>
      <c r="GRF44" s="37"/>
      <c r="GRG44" s="37"/>
      <c r="GRH44" s="37"/>
      <c r="GRI44" s="37"/>
      <c r="GRJ44" s="37"/>
      <c r="GRK44" s="37"/>
      <c r="GRL44" s="37"/>
      <c r="GRM44" s="37"/>
      <c r="GRN44" s="37"/>
      <c r="GRO44" s="37"/>
      <c r="GRP44" s="37"/>
      <c r="GRQ44" s="37"/>
      <c r="GRR44" s="37"/>
      <c r="GRS44" s="37"/>
      <c r="GRT44" s="37"/>
      <c r="GRU44" s="37"/>
      <c r="GRV44" s="37"/>
      <c r="GRW44" s="37"/>
      <c r="GRX44" s="37"/>
      <c r="GRY44" s="37"/>
      <c r="GRZ44" s="37"/>
      <c r="GSA44" s="37"/>
      <c r="GSB44" s="37"/>
      <c r="GSC44" s="37"/>
      <c r="GSD44" s="37"/>
      <c r="GSE44" s="37"/>
      <c r="GSF44" s="37"/>
      <c r="GSG44" s="37"/>
      <c r="GSH44" s="37"/>
      <c r="GSI44" s="37"/>
      <c r="GSJ44" s="37"/>
      <c r="GSK44" s="37"/>
      <c r="GSL44" s="37"/>
      <c r="GSM44" s="37"/>
      <c r="GSN44" s="37"/>
      <c r="GSO44" s="37"/>
      <c r="GSP44" s="37"/>
      <c r="GSQ44" s="37"/>
      <c r="GSR44" s="37"/>
      <c r="GSS44" s="37"/>
      <c r="GST44" s="37"/>
      <c r="GSU44" s="37"/>
      <c r="GSV44" s="37"/>
      <c r="GSW44" s="37"/>
      <c r="GSX44" s="37"/>
      <c r="GSY44" s="37"/>
      <c r="GSZ44" s="37"/>
      <c r="GTA44" s="37"/>
      <c r="GTB44" s="37"/>
      <c r="GTC44" s="37"/>
      <c r="GTD44" s="37"/>
      <c r="GTE44" s="37"/>
      <c r="GTF44" s="37"/>
      <c r="GTG44" s="37"/>
      <c r="GTH44" s="37"/>
      <c r="GTI44" s="37"/>
      <c r="GTJ44" s="37"/>
      <c r="GTK44" s="37"/>
      <c r="GTL44" s="37"/>
      <c r="GTM44" s="37"/>
      <c r="GTN44" s="37"/>
      <c r="GTO44" s="37"/>
      <c r="GTP44" s="37"/>
      <c r="GTQ44" s="37"/>
      <c r="GTR44" s="37"/>
      <c r="GTS44" s="37"/>
      <c r="GTT44" s="37"/>
      <c r="GTU44" s="37"/>
      <c r="GTV44" s="37"/>
      <c r="GTW44" s="37"/>
      <c r="GTX44" s="37"/>
      <c r="GTY44" s="37"/>
      <c r="GTZ44" s="37"/>
      <c r="GUA44" s="37"/>
      <c r="GUB44" s="37"/>
      <c r="GUC44" s="37"/>
      <c r="GUD44" s="37"/>
      <c r="GUE44" s="37"/>
      <c r="GUF44" s="37"/>
      <c r="GUG44" s="37"/>
      <c r="GUH44" s="37"/>
      <c r="GUI44" s="37"/>
      <c r="GUJ44" s="37"/>
      <c r="GUK44" s="37"/>
      <c r="GUL44" s="37"/>
      <c r="GUM44" s="37"/>
      <c r="GUN44" s="37"/>
      <c r="GUO44" s="37"/>
      <c r="GUP44" s="37"/>
      <c r="GUQ44" s="37"/>
      <c r="GUR44" s="37"/>
      <c r="GUS44" s="37"/>
      <c r="GUT44" s="37"/>
      <c r="GUU44" s="37"/>
      <c r="GUV44" s="37"/>
      <c r="GUW44" s="37"/>
      <c r="GUX44" s="37"/>
      <c r="GUY44" s="37"/>
      <c r="GUZ44" s="37"/>
      <c r="GVA44" s="37"/>
      <c r="GVB44" s="37"/>
      <c r="GVC44" s="37"/>
      <c r="GVD44" s="37"/>
      <c r="GVE44" s="37"/>
      <c r="GVF44" s="37"/>
      <c r="GVG44" s="37"/>
      <c r="GVH44" s="37"/>
      <c r="GVI44" s="37"/>
      <c r="GVJ44" s="37"/>
      <c r="GVK44" s="37"/>
      <c r="GVL44" s="37"/>
      <c r="GVM44" s="37"/>
      <c r="GVN44" s="37"/>
      <c r="GVO44" s="37"/>
      <c r="GVP44" s="37"/>
      <c r="GVQ44" s="37"/>
      <c r="GVR44" s="37"/>
      <c r="GVS44" s="37"/>
      <c r="GVT44" s="37"/>
      <c r="GVU44" s="37"/>
      <c r="GVV44" s="37"/>
      <c r="GVW44" s="37"/>
      <c r="GVX44" s="37"/>
      <c r="GVY44" s="37"/>
      <c r="GVZ44" s="37"/>
      <c r="GWA44" s="37"/>
      <c r="GWB44" s="37"/>
      <c r="GWC44" s="37"/>
      <c r="GWD44" s="37"/>
      <c r="GWE44" s="37"/>
      <c r="GWF44" s="37"/>
      <c r="GWG44" s="37"/>
      <c r="GWH44" s="37"/>
      <c r="GWI44" s="37"/>
      <c r="GWJ44" s="37"/>
      <c r="GWK44" s="37"/>
      <c r="GWL44" s="37"/>
      <c r="GWM44" s="37"/>
      <c r="GWN44" s="37"/>
      <c r="GWO44" s="37"/>
      <c r="GWP44" s="37"/>
      <c r="GWQ44" s="37"/>
      <c r="GWR44" s="37"/>
      <c r="GWS44" s="37"/>
      <c r="GWT44" s="37"/>
      <c r="GWU44" s="37"/>
      <c r="GWV44" s="37"/>
      <c r="GWW44" s="37"/>
      <c r="GWX44" s="37"/>
      <c r="GWY44" s="37"/>
      <c r="GWZ44" s="37"/>
      <c r="GXA44" s="37"/>
      <c r="GXB44" s="37"/>
      <c r="GXC44" s="37"/>
      <c r="GXD44" s="37"/>
      <c r="GXE44" s="37"/>
      <c r="GXF44" s="37"/>
      <c r="GXG44" s="37"/>
      <c r="GXH44" s="37"/>
      <c r="GXI44" s="37"/>
      <c r="GXJ44" s="37"/>
      <c r="GXK44" s="37"/>
      <c r="GXL44" s="37"/>
      <c r="GXM44" s="37"/>
      <c r="GXN44" s="37"/>
      <c r="GXO44" s="37"/>
      <c r="GXP44" s="37"/>
      <c r="GXQ44" s="37"/>
      <c r="GXR44" s="37"/>
      <c r="GXS44" s="37"/>
      <c r="GXT44" s="37"/>
      <c r="GXU44" s="37"/>
      <c r="GXV44" s="37"/>
      <c r="GXW44" s="37"/>
      <c r="GXX44" s="37"/>
      <c r="GXY44" s="37"/>
      <c r="GXZ44" s="37"/>
      <c r="GYA44" s="37"/>
      <c r="GYB44" s="37"/>
      <c r="GYC44" s="37"/>
      <c r="GYD44" s="37"/>
      <c r="GYE44" s="37"/>
      <c r="GYF44" s="37"/>
      <c r="GYG44" s="37"/>
      <c r="GYH44" s="37"/>
      <c r="GYI44" s="37"/>
      <c r="GYJ44" s="37"/>
      <c r="GYK44" s="37"/>
      <c r="GYL44" s="37"/>
      <c r="GYM44" s="37"/>
      <c r="GYN44" s="37"/>
      <c r="GYO44" s="37"/>
      <c r="GYP44" s="37"/>
      <c r="GYQ44" s="37"/>
      <c r="GYR44" s="37"/>
      <c r="GYS44" s="37"/>
      <c r="GYT44" s="37"/>
      <c r="GYU44" s="37"/>
      <c r="GYV44" s="37"/>
      <c r="GYW44" s="37"/>
      <c r="GYX44" s="37"/>
      <c r="GYY44" s="37"/>
      <c r="GYZ44" s="37"/>
      <c r="GZA44" s="37"/>
      <c r="GZB44" s="37"/>
      <c r="GZC44" s="37"/>
      <c r="GZD44" s="37"/>
      <c r="GZE44" s="37"/>
      <c r="GZF44" s="37"/>
      <c r="GZG44" s="37"/>
      <c r="GZH44" s="37"/>
      <c r="GZI44" s="37"/>
      <c r="GZJ44" s="37"/>
      <c r="GZK44" s="37"/>
      <c r="GZL44" s="37"/>
      <c r="GZM44" s="37"/>
      <c r="GZN44" s="37"/>
      <c r="GZO44" s="37"/>
      <c r="GZP44" s="37"/>
      <c r="GZQ44" s="37"/>
      <c r="GZR44" s="37"/>
      <c r="GZS44" s="37"/>
      <c r="GZT44" s="37"/>
      <c r="GZU44" s="37"/>
      <c r="GZV44" s="37"/>
      <c r="GZW44" s="37"/>
      <c r="GZX44" s="37"/>
      <c r="GZY44" s="37"/>
      <c r="GZZ44" s="37"/>
      <c r="HAA44" s="37"/>
      <c r="HAB44" s="37"/>
      <c r="HAC44" s="37"/>
      <c r="HAD44" s="37"/>
      <c r="HAE44" s="37"/>
      <c r="HAF44" s="37"/>
      <c r="HAG44" s="37"/>
      <c r="HAH44" s="37"/>
      <c r="HAI44" s="37"/>
      <c r="HAJ44" s="37"/>
      <c r="HAK44" s="37"/>
      <c r="HAL44" s="37"/>
      <c r="HAM44" s="37"/>
      <c r="HAN44" s="37"/>
      <c r="HAO44" s="37"/>
      <c r="HAP44" s="37"/>
      <c r="HAQ44" s="37"/>
      <c r="HAR44" s="37"/>
      <c r="HAS44" s="37"/>
      <c r="HAT44" s="37"/>
      <c r="HAU44" s="37"/>
      <c r="HAV44" s="37"/>
      <c r="HAW44" s="37"/>
      <c r="HAX44" s="37"/>
      <c r="HAY44" s="37"/>
      <c r="HAZ44" s="37"/>
      <c r="HBA44" s="37"/>
      <c r="HBB44" s="37"/>
      <c r="HBC44" s="37"/>
      <c r="HBD44" s="37"/>
      <c r="HBE44" s="37"/>
      <c r="HBF44" s="37"/>
      <c r="HBG44" s="37"/>
      <c r="HBH44" s="37"/>
      <c r="HBI44" s="37"/>
      <c r="HBJ44" s="37"/>
      <c r="HBK44" s="37"/>
      <c r="HBL44" s="37"/>
      <c r="HBM44" s="37"/>
      <c r="HBN44" s="37"/>
      <c r="HBO44" s="37"/>
      <c r="HBP44" s="37"/>
      <c r="HBQ44" s="37"/>
      <c r="HBR44" s="37"/>
      <c r="HBS44" s="37"/>
      <c r="HBT44" s="37"/>
      <c r="HBU44" s="37"/>
      <c r="HBV44" s="37"/>
      <c r="HBW44" s="37"/>
      <c r="HBX44" s="37"/>
      <c r="HBY44" s="37"/>
      <c r="HBZ44" s="37"/>
      <c r="HCA44" s="37"/>
      <c r="HCB44" s="37"/>
      <c r="HCC44" s="37"/>
      <c r="HCD44" s="37"/>
      <c r="HCE44" s="37"/>
      <c r="HCF44" s="37"/>
      <c r="HCG44" s="37"/>
      <c r="HCH44" s="37"/>
      <c r="HCI44" s="37"/>
      <c r="HCJ44" s="37"/>
      <c r="HCK44" s="37"/>
      <c r="HCL44" s="37"/>
      <c r="HCM44" s="37"/>
      <c r="HCN44" s="37"/>
      <c r="HCO44" s="37"/>
      <c r="HCP44" s="37"/>
      <c r="HCQ44" s="37"/>
      <c r="HCR44" s="37"/>
      <c r="HCS44" s="37"/>
      <c r="HCT44" s="37"/>
      <c r="HCU44" s="37"/>
      <c r="HCV44" s="37"/>
      <c r="HCW44" s="37"/>
      <c r="HCX44" s="37"/>
      <c r="HCY44" s="37"/>
      <c r="HCZ44" s="37"/>
      <c r="HDA44" s="37"/>
      <c r="HDB44" s="37"/>
      <c r="HDC44" s="37"/>
      <c r="HDD44" s="37"/>
      <c r="HDE44" s="37"/>
      <c r="HDF44" s="37"/>
      <c r="HDG44" s="37"/>
      <c r="HDH44" s="37"/>
      <c r="HDI44" s="37"/>
      <c r="HDJ44" s="37"/>
      <c r="HDK44" s="37"/>
      <c r="HDL44" s="37"/>
      <c r="HDM44" s="37"/>
      <c r="HDN44" s="37"/>
      <c r="HDO44" s="37"/>
      <c r="HDP44" s="37"/>
      <c r="HDQ44" s="37"/>
      <c r="HDR44" s="37"/>
      <c r="HDS44" s="37"/>
      <c r="HDT44" s="37"/>
      <c r="HDU44" s="37"/>
      <c r="HDV44" s="37"/>
      <c r="HDW44" s="37"/>
      <c r="HDX44" s="37"/>
      <c r="HDY44" s="37"/>
      <c r="HDZ44" s="37"/>
      <c r="HEA44" s="37"/>
      <c r="HEB44" s="37"/>
      <c r="HEC44" s="37"/>
      <c r="HED44" s="37"/>
      <c r="HEE44" s="37"/>
      <c r="HEF44" s="37"/>
      <c r="HEG44" s="37"/>
      <c r="HEH44" s="37"/>
      <c r="HEI44" s="37"/>
      <c r="HEJ44" s="37"/>
      <c r="HEK44" s="37"/>
      <c r="HEL44" s="37"/>
      <c r="HEM44" s="37"/>
      <c r="HEN44" s="37"/>
      <c r="HEO44" s="37"/>
      <c r="HEP44" s="37"/>
      <c r="HEQ44" s="37"/>
      <c r="HER44" s="37"/>
      <c r="HES44" s="37"/>
      <c r="HET44" s="37"/>
      <c r="HEU44" s="37"/>
      <c r="HEV44" s="37"/>
      <c r="HEW44" s="37"/>
      <c r="HEX44" s="37"/>
      <c r="HEY44" s="37"/>
      <c r="HEZ44" s="37"/>
      <c r="HFA44" s="37"/>
      <c r="HFB44" s="37"/>
      <c r="HFC44" s="37"/>
      <c r="HFD44" s="37"/>
      <c r="HFE44" s="37"/>
      <c r="HFF44" s="37"/>
      <c r="HFG44" s="37"/>
      <c r="HFH44" s="37"/>
      <c r="HFI44" s="37"/>
      <c r="HFJ44" s="37"/>
      <c r="HFK44" s="37"/>
      <c r="HFL44" s="37"/>
      <c r="HFM44" s="37"/>
      <c r="HFN44" s="37"/>
      <c r="HFO44" s="37"/>
      <c r="HFP44" s="37"/>
      <c r="HFQ44" s="37"/>
      <c r="HFR44" s="37"/>
      <c r="HFS44" s="37"/>
      <c r="HFT44" s="37"/>
      <c r="HFU44" s="37"/>
      <c r="HFV44" s="37"/>
      <c r="HFW44" s="37"/>
      <c r="HFX44" s="37"/>
      <c r="HFY44" s="37"/>
      <c r="HFZ44" s="37"/>
      <c r="HGA44" s="37"/>
      <c r="HGB44" s="37"/>
      <c r="HGC44" s="37"/>
      <c r="HGD44" s="37"/>
      <c r="HGE44" s="37"/>
      <c r="HGF44" s="37"/>
      <c r="HGG44" s="37"/>
      <c r="HGH44" s="37"/>
      <c r="HGI44" s="37"/>
      <c r="HGJ44" s="37"/>
      <c r="HGK44" s="37"/>
      <c r="HGL44" s="37"/>
      <c r="HGM44" s="37"/>
      <c r="HGN44" s="37"/>
      <c r="HGO44" s="37"/>
      <c r="HGP44" s="37"/>
      <c r="HGQ44" s="37"/>
      <c r="HGR44" s="37"/>
      <c r="HGS44" s="37"/>
      <c r="HGT44" s="37"/>
      <c r="HGU44" s="37"/>
      <c r="HGV44" s="37"/>
      <c r="HGW44" s="37"/>
      <c r="HGX44" s="37"/>
      <c r="HGY44" s="37"/>
      <c r="HGZ44" s="37"/>
      <c r="HHA44" s="37"/>
      <c r="HHB44" s="37"/>
      <c r="HHC44" s="37"/>
      <c r="HHD44" s="37"/>
      <c r="HHE44" s="37"/>
      <c r="HHF44" s="37"/>
      <c r="HHG44" s="37"/>
      <c r="HHH44" s="37"/>
      <c r="HHI44" s="37"/>
      <c r="HHJ44" s="37"/>
      <c r="HHK44" s="37"/>
      <c r="HHL44" s="37"/>
      <c r="HHM44" s="37"/>
      <c r="HHN44" s="37"/>
      <c r="HHO44" s="37"/>
      <c r="HHP44" s="37"/>
      <c r="HHQ44" s="37"/>
      <c r="HHR44" s="37"/>
      <c r="HHS44" s="37"/>
      <c r="HHT44" s="37"/>
      <c r="HHU44" s="37"/>
      <c r="HHV44" s="37"/>
      <c r="HHW44" s="37"/>
      <c r="HHX44" s="37"/>
      <c r="HHY44" s="37"/>
      <c r="HHZ44" s="37"/>
      <c r="HIA44" s="37"/>
      <c r="HIB44" s="37"/>
      <c r="HIC44" s="37"/>
      <c r="HID44" s="37"/>
      <c r="HIE44" s="37"/>
      <c r="HIF44" s="37"/>
      <c r="HIG44" s="37"/>
      <c r="HIH44" s="37"/>
      <c r="HII44" s="37"/>
      <c r="HIJ44" s="37"/>
      <c r="HIK44" s="37"/>
      <c r="HIL44" s="37"/>
      <c r="HIM44" s="37"/>
      <c r="HIN44" s="37"/>
      <c r="HIO44" s="37"/>
      <c r="HIP44" s="37"/>
      <c r="HIQ44" s="37"/>
      <c r="HIR44" s="37"/>
      <c r="HIS44" s="37"/>
      <c r="HIT44" s="37"/>
      <c r="HIU44" s="37"/>
      <c r="HIV44" s="37"/>
      <c r="HIW44" s="37"/>
      <c r="HIX44" s="37"/>
      <c r="HIY44" s="37"/>
      <c r="HIZ44" s="37"/>
      <c r="HJA44" s="37"/>
      <c r="HJB44" s="37"/>
      <c r="HJC44" s="37"/>
      <c r="HJD44" s="37"/>
      <c r="HJE44" s="37"/>
      <c r="HJF44" s="37"/>
      <c r="HJG44" s="37"/>
      <c r="HJH44" s="37"/>
      <c r="HJI44" s="37"/>
      <c r="HJJ44" s="37"/>
      <c r="HJK44" s="37"/>
      <c r="HJL44" s="37"/>
      <c r="HJM44" s="37"/>
      <c r="HJN44" s="37"/>
      <c r="HJO44" s="37"/>
      <c r="HJP44" s="37"/>
      <c r="HJQ44" s="37"/>
      <c r="HJR44" s="37"/>
      <c r="HJS44" s="37"/>
      <c r="HJT44" s="37"/>
      <c r="HJU44" s="37"/>
      <c r="HJV44" s="37"/>
      <c r="HJW44" s="37"/>
      <c r="HJX44" s="37"/>
      <c r="HJY44" s="37"/>
      <c r="HJZ44" s="37"/>
      <c r="HKA44" s="37"/>
      <c r="HKB44" s="37"/>
      <c r="HKC44" s="37"/>
      <c r="HKD44" s="37"/>
      <c r="HKE44" s="37"/>
      <c r="HKF44" s="37"/>
      <c r="HKG44" s="37"/>
      <c r="HKH44" s="37"/>
      <c r="HKI44" s="37"/>
      <c r="HKJ44" s="37"/>
      <c r="HKK44" s="37"/>
      <c r="HKL44" s="37"/>
      <c r="HKM44" s="37"/>
      <c r="HKN44" s="37"/>
      <c r="HKO44" s="37"/>
      <c r="HKP44" s="37"/>
      <c r="HKQ44" s="37"/>
      <c r="HKR44" s="37"/>
      <c r="HKS44" s="37"/>
      <c r="HKT44" s="37"/>
      <c r="HKU44" s="37"/>
      <c r="HKV44" s="37"/>
      <c r="HKW44" s="37"/>
      <c r="HKX44" s="37"/>
      <c r="HKY44" s="37"/>
      <c r="HKZ44" s="37"/>
      <c r="HLA44" s="37"/>
      <c r="HLB44" s="37"/>
      <c r="HLC44" s="37"/>
      <c r="HLD44" s="37"/>
      <c r="HLE44" s="37"/>
      <c r="HLF44" s="37"/>
      <c r="HLG44" s="37"/>
      <c r="HLH44" s="37"/>
      <c r="HLI44" s="37"/>
      <c r="HLJ44" s="37"/>
      <c r="HLK44" s="37"/>
      <c r="HLL44" s="37"/>
      <c r="HLM44" s="37"/>
      <c r="HLN44" s="37"/>
      <c r="HLO44" s="37"/>
      <c r="HLP44" s="37"/>
      <c r="HLQ44" s="37"/>
      <c r="HLR44" s="37"/>
      <c r="HLS44" s="37"/>
      <c r="HLT44" s="37"/>
      <c r="HLU44" s="37"/>
      <c r="HLV44" s="37"/>
      <c r="HLW44" s="37"/>
      <c r="HLX44" s="37"/>
      <c r="HLY44" s="37"/>
      <c r="HLZ44" s="37"/>
      <c r="HMA44" s="37"/>
      <c r="HMB44" s="37"/>
      <c r="HMC44" s="37"/>
      <c r="HMD44" s="37"/>
      <c r="HME44" s="37"/>
      <c r="HMF44" s="37"/>
      <c r="HMG44" s="37"/>
      <c r="HMH44" s="37"/>
      <c r="HMI44" s="37"/>
      <c r="HMJ44" s="37"/>
      <c r="HMK44" s="37"/>
      <c r="HML44" s="37"/>
      <c r="HMM44" s="37"/>
      <c r="HMN44" s="37"/>
      <c r="HMO44" s="37"/>
      <c r="HMP44" s="37"/>
      <c r="HMQ44" s="37"/>
      <c r="HMR44" s="37"/>
      <c r="HMS44" s="37"/>
      <c r="HMT44" s="37"/>
      <c r="HMU44" s="37"/>
      <c r="HMV44" s="37"/>
      <c r="HMW44" s="37"/>
      <c r="HMX44" s="37"/>
      <c r="HMY44" s="37"/>
      <c r="HMZ44" s="37"/>
      <c r="HNA44" s="37"/>
      <c r="HNB44" s="37"/>
      <c r="HNC44" s="37"/>
      <c r="HND44" s="37"/>
      <c r="HNE44" s="37"/>
      <c r="HNF44" s="37"/>
      <c r="HNG44" s="37"/>
      <c r="HNH44" s="37"/>
      <c r="HNI44" s="37"/>
      <c r="HNJ44" s="37"/>
      <c r="HNK44" s="37"/>
      <c r="HNL44" s="37"/>
      <c r="HNM44" s="37"/>
      <c r="HNN44" s="37"/>
      <c r="HNO44" s="37"/>
      <c r="HNP44" s="37"/>
      <c r="HNQ44" s="37"/>
      <c r="HNR44" s="37"/>
      <c r="HNS44" s="37"/>
      <c r="HNT44" s="37"/>
      <c r="HNU44" s="37"/>
      <c r="HNV44" s="37"/>
      <c r="HNW44" s="37"/>
      <c r="HNX44" s="37"/>
      <c r="HNY44" s="37"/>
      <c r="HNZ44" s="37"/>
      <c r="HOA44" s="37"/>
      <c r="HOB44" s="37"/>
      <c r="HOC44" s="37"/>
      <c r="HOD44" s="37"/>
      <c r="HOE44" s="37"/>
      <c r="HOF44" s="37"/>
      <c r="HOG44" s="37"/>
      <c r="HOH44" s="37"/>
      <c r="HOI44" s="37"/>
      <c r="HOJ44" s="37"/>
      <c r="HOK44" s="37"/>
      <c r="HOL44" s="37"/>
      <c r="HOM44" s="37"/>
      <c r="HON44" s="37"/>
      <c r="HOO44" s="37"/>
      <c r="HOP44" s="37"/>
      <c r="HOQ44" s="37"/>
      <c r="HOR44" s="37"/>
      <c r="HOS44" s="37"/>
      <c r="HOT44" s="37"/>
      <c r="HOU44" s="37"/>
      <c r="HOV44" s="37"/>
      <c r="HOW44" s="37"/>
      <c r="HOX44" s="37"/>
      <c r="HOY44" s="37"/>
      <c r="HOZ44" s="37"/>
      <c r="HPA44" s="37"/>
      <c r="HPB44" s="37"/>
      <c r="HPC44" s="37"/>
      <c r="HPD44" s="37"/>
      <c r="HPE44" s="37"/>
      <c r="HPF44" s="37"/>
      <c r="HPG44" s="37"/>
      <c r="HPH44" s="37"/>
      <c r="HPI44" s="37"/>
      <c r="HPJ44" s="37"/>
      <c r="HPK44" s="37"/>
      <c r="HPL44" s="37"/>
      <c r="HPM44" s="37"/>
      <c r="HPN44" s="37"/>
      <c r="HPO44" s="37"/>
      <c r="HPP44" s="37"/>
      <c r="HPQ44" s="37"/>
      <c r="HPR44" s="37"/>
      <c r="HPS44" s="37"/>
      <c r="HPT44" s="37"/>
      <c r="HPU44" s="37"/>
      <c r="HPV44" s="37"/>
      <c r="HPW44" s="37"/>
      <c r="HPX44" s="37"/>
      <c r="HPY44" s="37"/>
      <c r="HPZ44" s="37"/>
      <c r="HQA44" s="37"/>
      <c r="HQB44" s="37"/>
      <c r="HQC44" s="37"/>
      <c r="HQD44" s="37"/>
      <c r="HQE44" s="37"/>
      <c r="HQF44" s="37"/>
      <c r="HQG44" s="37"/>
      <c r="HQH44" s="37"/>
      <c r="HQI44" s="37"/>
      <c r="HQJ44" s="37"/>
      <c r="HQK44" s="37"/>
      <c r="HQL44" s="37"/>
      <c r="HQM44" s="37"/>
      <c r="HQN44" s="37"/>
      <c r="HQO44" s="37"/>
      <c r="HQP44" s="37"/>
      <c r="HQQ44" s="37"/>
      <c r="HQR44" s="37"/>
      <c r="HQS44" s="37"/>
      <c r="HQT44" s="37"/>
      <c r="HQU44" s="37"/>
      <c r="HQV44" s="37"/>
      <c r="HQW44" s="37"/>
      <c r="HQX44" s="37"/>
      <c r="HQY44" s="37"/>
      <c r="HQZ44" s="37"/>
      <c r="HRA44" s="37"/>
      <c r="HRB44" s="37"/>
      <c r="HRC44" s="37"/>
      <c r="HRD44" s="37"/>
      <c r="HRE44" s="37"/>
      <c r="HRF44" s="37"/>
      <c r="HRG44" s="37"/>
      <c r="HRH44" s="37"/>
      <c r="HRI44" s="37"/>
      <c r="HRJ44" s="37"/>
      <c r="HRK44" s="37"/>
      <c r="HRL44" s="37"/>
      <c r="HRM44" s="37"/>
      <c r="HRN44" s="37"/>
      <c r="HRO44" s="37"/>
      <c r="HRP44" s="37"/>
      <c r="HRQ44" s="37"/>
      <c r="HRR44" s="37"/>
      <c r="HRS44" s="37"/>
      <c r="HRT44" s="37"/>
      <c r="HRU44" s="37"/>
      <c r="HRV44" s="37"/>
      <c r="HRW44" s="37"/>
      <c r="HRX44" s="37"/>
      <c r="HRY44" s="37"/>
      <c r="HRZ44" s="37"/>
      <c r="HSA44" s="37"/>
      <c r="HSB44" s="37"/>
      <c r="HSC44" s="37"/>
      <c r="HSD44" s="37"/>
      <c r="HSE44" s="37"/>
      <c r="HSF44" s="37"/>
      <c r="HSG44" s="37"/>
      <c r="HSH44" s="37"/>
      <c r="HSI44" s="37"/>
      <c r="HSJ44" s="37"/>
      <c r="HSK44" s="37"/>
      <c r="HSL44" s="37"/>
      <c r="HSM44" s="37"/>
      <c r="HSN44" s="37"/>
      <c r="HSO44" s="37"/>
      <c r="HSP44" s="37"/>
      <c r="HSQ44" s="37"/>
      <c r="HSR44" s="37"/>
      <c r="HSS44" s="37"/>
      <c r="HST44" s="37"/>
      <c r="HSU44" s="37"/>
      <c r="HSV44" s="37"/>
      <c r="HSW44" s="37"/>
      <c r="HSX44" s="37"/>
      <c r="HSY44" s="37"/>
      <c r="HSZ44" s="37"/>
      <c r="HTA44" s="37"/>
      <c r="HTB44" s="37"/>
      <c r="HTC44" s="37"/>
      <c r="HTD44" s="37"/>
      <c r="HTE44" s="37"/>
      <c r="HTF44" s="37"/>
      <c r="HTG44" s="37"/>
      <c r="HTH44" s="37"/>
      <c r="HTI44" s="37"/>
      <c r="HTJ44" s="37"/>
      <c r="HTK44" s="37"/>
      <c r="HTL44" s="37"/>
      <c r="HTM44" s="37"/>
      <c r="HTN44" s="37"/>
      <c r="HTO44" s="37"/>
      <c r="HTP44" s="37"/>
      <c r="HTQ44" s="37"/>
      <c r="HTR44" s="37"/>
      <c r="HTS44" s="37"/>
      <c r="HTT44" s="37"/>
      <c r="HTU44" s="37"/>
      <c r="HTV44" s="37"/>
      <c r="HTW44" s="37"/>
      <c r="HTX44" s="37"/>
      <c r="HTY44" s="37"/>
      <c r="HTZ44" s="37"/>
      <c r="HUA44" s="37"/>
      <c r="HUB44" s="37"/>
      <c r="HUC44" s="37"/>
      <c r="HUD44" s="37"/>
      <c r="HUE44" s="37"/>
      <c r="HUF44" s="37"/>
      <c r="HUG44" s="37"/>
      <c r="HUH44" s="37"/>
      <c r="HUI44" s="37"/>
      <c r="HUJ44" s="37"/>
      <c r="HUK44" s="37"/>
      <c r="HUL44" s="37"/>
      <c r="HUM44" s="37"/>
      <c r="HUN44" s="37"/>
      <c r="HUO44" s="37"/>
      <c r="HUP44" s="37"/>
      <c r="HUQ44" s="37"/>
      <c r="HUR44" s="37"/>
      <c r="HUS44" s="37"/>
      <c r="HUT44" s="37"/>
      <c r="HUU44" s="37"/>
      <c r="HUV44" s="37"/>
      <c r="HUW44" s="37"/>
      <c r="HUX44" s="37"/>
      <c r="HUY44" s="37"/>
      <c r="HUZ44" s="37"/>
      <c r="HVA44" s="37"/>
      <c r="HVB44" s="37"/>
      <c r="HVC44" s="37"/>
      <c r="HVD44" s="37"/>
      <c r="HVE44" s="37"/>
      <c r="HVF44" s="37"/>
      <c r="HVG44" s="37"/>
      <c r="HVH44" s="37"/>
      <c r="HVI44" s="37"/>
      <c r="HVJ44" s="37"/>
      <c r="HVK44" s="37"/>
      <c r="HVL44" s="37"/>
      <c r="HVM44" s="37"/>
      <c r="HVN44" s="37"/>
      <c r="HVO44" s="37"/>
      <c r="HVP44" s="37"/>
      <c r="HVQ44" s="37"/>
      <c r="HVR44" s="37"/>
      <c r="HVS44" s="37"/>
      <c r="HVT44" s="37"/>
      <c r="HVU44" s="37"/>
      <c r="HVV44" s="37"/>
      <c r="HVW44" s="37"/>
      <c r="HVX44" s="37"/>
      <c r="HVY44" s="37"/>
      <c r="HVZ44" s="37"/>
      <c r="HWA44" s="37"/>
      <c r="HWB44" s="37"/>
      <c r="HWC44" s="37"/>
      <c r="HWD44" s="37"/>
      <c r="HWE44" s="37"/>
      <c r="HWF44" s="37"/>
      <c r="HWG44" s="37"/>
      <c r="HWH44" s="37"/>
      <c r="HWI44" s="37"/>
      <c r="HWJ44" s="37"/>
      <c r="HWK44" s="37"/>
      <c r="HWL44" s="37"/>
      <c r="HWM44" s="37"/>
      <c r="HWN44" s="37"/>
      <c r="HWO44" s="37"/>
      <c r="HWP44" s="37"/>
      <c r="HWQ44" s="37"/>
      <c r="HWR44" s="37"/>
      <c r="HWS44" s="37"/>
      <c r="HWT44" s="37"/>
      <c r="HWU44" s="37"/>
      <c r="HWV44" s="37"/>
      <c r="HWW44" s="37"/>
      <c r="HWX44" s="37"/>
      <c r="HWY44" s="37"/>
      <c r="HWZ44" s="37"/>
      <c r="HXA44" s="37"/>
      <c r="HXB44" s="37"/>
      <c r="HXC44" s="37"/>
      <c r="HXD44" s="37"/>
      <c r="HXE44" s="37"/>
      <c r="HXF44" s="37"/>
      <c r="HXG44" s="37"/>
      <c r="HXH44" s="37"/>
      <c r="HXI44" s="37"/>
      <c r="HXJ44" s="37"/>
      <c r="HXK44" s="37"/>
      <c r="HXL44" s="37"/>
      <c r="HXM44" s="37"/>
      <c r="HXN44" s="37"/>
      <c r="HXO44" s="37"/>
      <c r="HXP44" s="37"/>
      <c r="HXQ44" s="37"/>
      <c r="HXR44" s="37"/>
      <c r="HXS44" s="37"/>
      <c r="HXT44" s="37"/>
      <c r="HXU44" s="37"/>
      <c r="HXV44" s="37"/>
      <c r="HXW44" s="37"/>
      <c r="HXX44" s="37"/>
      <c r="HXY44" s="37"/>
      <c r="HXZ44" s="37"/>
      <c r="HYA44" s="37"/>
      <c r="HYB44" s="37"/>
      <c r="HYC44" s="37"/>
      <c r="HYD44" s="37"/>
      <c r="HYE44" s="37"/>
      <c r="HYF44" s="37"/>
      <c r="HYG44" s="37"/>
      <c r="HYH44" s="37"/>
      <c r="HYI44" s="37"/>
      <c r="HYJ44" s="37"/>
      <c r="HYK44" s="37"/>
      <c r="HYL44" s="37"/>
      <c r="HYM44" s="37"/>
      <c r="HYN44" s="37"/>
      <c r="HYO44" s="37"/>
      <c r="HYP44" s="37"/>
      <c r="HYQ44" s="37"/>
      <c r="HYR44" s="37"/>
      <c r="HYS44" s="37"/>
      <c r="HYT44" s="37"/>
      <c r="HYU44" s="37"/>
      <c r="HYV44" s="37"/>
      <c r="HYW44" s="37"/>
      <c r="HYX44" s="37"/>
      <c r="HYY44" s="37"/>
      <c r="HYZ44" s="37"/>
      <c r="HZA44" s="37"/>
      <c r="HZB44" s="37"/>
      <c r="HZC44" s="37"/>
      <c r="HZD44" s="37"/>
      <c r="HZE44" s="37"/>
      <c r="HZF44" s="37"/>
      <c r="HZG44" s="37"/>
      <c r="HZH44" s="37"/>
      <c r="HZI44" s="37"/>
      <c r="HZJ44" s="37"/>
      <c r="HZK44" s="37"/>
      <c r="HZL44" s="37"/>
      <c r="HZM44" s="37"/>
      <c r="HZN44" s="37"/>
      <c r="HZO44" s="37"/>
      <c r="HZP44" s="37"/>
      <c r="HZQ44" s="37"/>
      <c r="HZR44" s="37"/>
      <c r="HZS44" s="37"/>
      <c r="HZT44" s="37"/>
      <c r="HZU44" s="37"/>
      <c r="HZV44" s="37"/>
      <c r="HZW44" s="37"/>
      <c r="HZX44" s="37"/>
      <c r="HZY44" s="37"/>
      <c r="HZZ44" s="37"/>
      <c r="IAA44" s="37"/>
      <c r="IAB44" s="37"/>
      <c r="IAC44" s="37"/>
      <c r="IAD44" s="37"/>
      <c r="IAE44" s="37"/>
      <c r="IAF44" s="37"/>
      <c r="IAG44" s="37"/>
      <c r="IAH44" s="37"/>
      <c r="IAI44" s="37"/>
      <c r="IAJ44" s="37"/>
      <c r="IAK44" s="37"/>
      <c r="IAL44" s="37"/>
      <c r="IAM44" s="37"/>
      <c r="IAN44" s="37"/>
      <c r="IAO44" s="37"/>
      <c r="IAP44" s="37"/>
      <c r="IAQ44" s="37"/>
      <c r="IAR44" s="37"/>
      <c r="IAS44" s="37"/>
      <c r="IAT44" s="37"/>
      <c r="IAU44" s="37"/>
      <c r="IAV44" s="37"/>
      <c r="IAW44" s="37"/>
      <c r="IAX44" s="37"/>
      <c r="IAY44" s="37"/>
      <c r="IAZ44" s="37"/>
      <c r="IBA44" s="37"/>
      <c r="IBB44" s="37"/>
      <c r="IBC44" s="37"/>
      <c r="IBD44" s="37"/>
      <c r="IBE44" s="37"/>
      <c r="IBF44" s="37"/>
      <c r="IBG44" s="37"/>
      <c r="IBH44" s="37"/>
      <c r="IBI44" s="37"/>
      <c r="IBJ44" s="37"/>
      <c r="IBK44" s="37"/>
      <c r="IBL44" s="37"/>
      <c r="IBM44" s="37"/>
      <c r="IBN44" s="37"/>
      <c r="IBO44" s="37"/>
      <c r="IBP44" s="37"/>
      <c r="IBQ44" s="37"/>
      <c r="IBR44" s="37"/>
      <c r="IBS44" s="37"/>
      <c r="IBT44" s="37"/>
      <c r="IBU44" s="37"/>
      <c r="IBV44" s="37"/>
      <c r="IBW44" s="37"/>
      <c r="IBX44" s="37"/>
      <c r="IBY44" s="37"/>
      <c r="IBZ44" s="37"/>
      <c r="ICA44" s="37"/>
      <c r="ICB44" s="37"/>
      <c r="ICC44" s="37"/>
      <c r="ICD44" s="37"/>
      <c r="ICE44" s="37"/>
      <c r="ICF44" s="37"/>
      <c r="ICG44" s="37"/>
      <c r="ICH44" s="37"/>
      <c r="ICI44" s="37"/>
      <c r="ICJ44" s="37"/>
      <c r="ICK44" s="37"/>
      <c r="ICL44" s="37"/>
      <c r="ICM44" s="37"/>
      <c r="ICN44" s="37"/>
      <c r="ICO44" s="37"/>
      <c r="ICP44" s="37"/>
      <c r="ICQ44" s="37"/>
      <c r="ICR44" s="37"/>
      <c r="ICS44" s="37"/>
      <c r="ICT44" s="37"/>
      <c r="ICU44" s="37"/>
      <c r="ICV44" s="37"/>
      <c r="ICW44" s="37"/>
      <c r="ICX44" s="37"/>
      <c r="ICY44" s="37"/>
      <c r="ICZ44" s="37"/>
      <c r="IDA44" s="37"/>
      <c r="IDB44" s="37"/>
      <c r="IDC44" s="37"/>
      <c r="IDD44" s="37"/>
      <c r="IDE44" s="37"/>
      <c r="IDF44" s="37"/>
      <c r="IDG44" s="37"/>
      <c r="IDH44" s="37"/>
      <c r="IDI44" s="37"/>
      <c r="IDJ44" s="37"/>
      <c r="IDK44" s="37"/>
      <c r="IDL44" s="37"/>
      <c r="IDM44" s="37"/>
      <c r="IDN44" s="37"/>
      <c r="IDO44" s="37"/>
      <c r="IDP44" s="37"/>
      <c r="IDQ44" s="37"/>
      <c r="IDR44" s="37"/>
      <c r="IDS44" s="37"/>
      <c r="IDT44" s="37"/>
      <c r="IDU44" s="37"/>
      <c r="IDV44" s="37"/>
      <c r="IDW44" s="37"/>
      <c r="IDX44" s="37"/>
      <c r="IDY44" s="37"/>
      <c r="IDZ44" s="37"/>
      <c r="IEA44" s="37"/>
      <c r="IEB44" s="37"/>
      <c r="IEC44" s="37"/>
      <c r="IED44" s="37"/>
      <c r="IEE44" s="37"/>
      <c r="IEF44" s="37"/>
      <c r="IEG44" s="37"/>
      <c r="IEH44" s="37"/>
      <c r="IEI44" s="37"/>
      <c r="IEJ44" s="37"/>
      <c r="IEK44" s="37"/>
      <c r="IEL44" s="37"/>
      <c r="IEM44" s="37"/>
      <c r="IEN44" s="37"/>
      <c r="IEO44" s="37"/>
      <c r="IEP44" s="37"/>
      <c r="IEQ44" s="37"/>
      <c r="IER44" s="37"/>
      <c r="IES44" s="37"/>
      <c r="IET44" s="37"/>
      <c r="IEU44" s="37"/>
      <c r="IEV44" s="37"/>
      <c r="IEW44" s="37"/>
      <c r="IEX44" s="37"/>
      <c r="IEY44" s="37"/>
      <c r="IEZ44" s="37"/>
      <c r="IFA44" s="37"/>
      <c r="IFB44" s="37"/>
      <c r="IFC44" s="37"/>
      <c r="IFD44" s="37"/>
      <c r="IFE44" s="37"/>
      <c r="IFF44" s="37"/>
      <c r="IFG44" s="37"/>
      <c r="IFH44" s="37"/>
      <c r="IFI44" s="37"/>
      <c r="IFJ44" s="37"/>
      <c r="IFK44" s="37"/>
      <c r="IFL44" s="37"/>
      <c r="IFM44" s="37"/>
      <c r="IFN44" s="37"/>
      <c r="IFO44" s="37"/>
      <c r="IFP44" s="37"/>
      <c r="IFQ44" s="37"/>
      <c r="IFR44" s="37"/>
      <c r="IFS44" s="37"/>
      <c r="IFT44" s="37"/>
      <c r="IFU44" s="37"/>
      <c r="IFV44" s="37"/>
      <c r="IFW44" s="37"/>
      <c r="IFX44" s="37"/>
      <c r="IFY44" s="37"/>
      <c r="IFZ44" s="37"/>
      <c r="IGA44" s="37"/>
      <c r="IGB44" s="37"/>
      <c r="IGC44" s="37"/>
      <c r="IGD44" s="37"/>
      <c r="IGE44" s="37"/>
      <c r="IGF44" s="37"/>
      <c r="IGG44" s="37"/>
      <c r="IGH44" s="37"/>
      <c r="IGI44" s="37"/>
      <c r="IGJ44" s="37"/>
      <c r="IGK44" s="37"/>
      <c r="IGL44" s="37"/>
      <c r="IGM44" s="37"/>
      <c r="IGN44" s="37"/>
      <c r="IGO44" s="37"/>
      <c r="IGP44" s="37"/>
      <c r="IGQ44" s="37"/>
      <c r="IGR44" s="37"/>
      <c r="IGS44" s="37"/>
      <c r="IGT44" s="37"/>
      <c r="IGU44" s="37"/>
      <c r="IGV44" s="37"/>
      <c r="IGW44" s="37"/>
      <c r="IGX44" s="37"/>
      <c r="IGY44" s="37"/>
      <c r="IGZ44" s="37"/>
      <c r="IHA44" s="37"/>
      <c r="IHB44" s="37"/>
      <c r="IHC44" s="37"/>
      <c r="IHD44" s="37"/>
      <c r="IHE44" s="37"/>
      <c r="IHF44" s="37"/>
      <c r="IHG44" s="37"/>
      <c r="IHH44" s="37"/>
      <c r="IHI44" s="37"/>
      <c r="IHJ44" s="37"/>
      <c r="IHK44" s="37"/>
      <c r="IHL44" s="37"/>
      <c r="IHM44" s="37"/>
      <c r="IHN44" s="37"/>
      <c r="IHO44" s="37"/>
      <c r="IHP44" s="37"/>
      <c r="IHQ44" s="37"/>
      <c r="IHR44" s="37"/>
      <c r="IHS44" s="37"/>
      <c r="IHT44" s="37"/>
      <c r="IHU44" s="37"/>
      <c r="IHV44" s="37"/>
      <c r="IHW44" s="37"/>
      <c r="IHX44" s="37"/>
      <c r="IHY44" s="37"/>
      <c r="IHZ44" s="37"/>
      <c r="IIA44" s="37"/>
      <c r="IIB44" s="37"/>
      <c r="IIC44" s="37"/>
      <c r="IID44" s="37"/>
      <c r="IIE44" s="37"/>
      <c r="IIF44" s="37"/>
      <c r="IIG44" s="37"/>
      <c r="IIH44" s="37"/>
      <c r="III44" s="37"/>
      <c r="IIJ44" s="37"/>
      <c r="IIK44" s="37"/>
      <c r="IIL44" s="37"/>
      <c r="IIM44" s="37"/>
      <c r="IIN44" s="37"/>
      <c r="IIO44" s="37"/>
      <c r="IIP44" s="37"/>
      <c r="IIQ44" s="37"/>
      <c r="IIR44" s="37"/>
      <c r="IIS44" s="37"/>
      <c r="IIT44" s="37"/>
      <c r="IIU44" s="37"/>
      <c r="IIV44" s="37"/>
      <c r="IIW44" s="37"/>
      <c r="IIX44" s="37"/>
      <c r="IIY44" s="37"/>
      <c r="IIZ44" s="37"/>
      <c r="IJA44" s="37"/>
      <c r="IJB44" s="37"/>
      <c r="IJC44" s="37"/>
      <c r="IJD44" s="37"/>
      <c r="IJE44" s="37"/>
      <c r="IJF44" s="37"/>
      <c r="IJG44" s="37"/>
      <c r="IJH44" s="37"/>
      <c r="IJI44" s="37"/>
      <c r="IJJ44" s="37"/>
      <c r="IJK44" s="37"/>
      <c r="IJL44" s="37"/>
      <c r="IJM44" s="37"/>
      <c r="IJN44" s="37"/>
      <c r="IJO44" s="37"/>
      <c r="IJP44" s="37"/>
      <c r="IJQ44" s="37"/>
      <c r="IJR44" s="37"/>
      <c r="IJS44" s="37"/>
      <c r="IJT44" s="37"/>
      <c r="IJU44" s="37"/>
      <c r="IJV44" s="37"/>
      <c r="IJW44" s="37"/>
      <c r="IJX44" s="37"/>
      <c r="IJY44" s="37"/>
      <c r="IJZ44" s="37"/>
      <c r="IKA44" s="37"/>
      <c r="IKB44" s="37"/>
      <c r="IKC44" s="37"/>
      <c r="IKD44" s="37"/>
      <c r="IKE44" s="37"/>
      <c r="IKF44" s="37"/>
      <c r="IKG44" s="37"/>
      <c r="IKH44" s="37"/>
      <c r="IKI44" s="37"/>
      <c r="IKJ44" s="37"/>
      <c r="IKK44" s="37"/>
      <c r="IKL44" s="37"/>
      <c r="IKM44" s="37"/>
      <c r="IKN44" s="37"/>
      <c r="IKO44" s="37"/>
      <c r="IKP44" s="37"/>
      <c r="IKQ44" s="37"/>
      <c r="IKR44" s="37"/>
      <c r="IKS44" s="37"/>
      <c r="IKT44" s="37"/>
      <c r="IKU44" s="37"/>
      <c r="IKV44" s="37"/>
      <c r="IKW44" s="37"/>
      <c r="IKX44" s="37"/>
      <c r="IKY44" s="37"/>
      <c r="IKZ44" s="37"/>
      <c r="ILA44" s="37"/>
      <c r="ILB44" s="37"/>
      <c r="ILC44" s="37"/>
      <c r="ILD44" s="37"/>
      <c r="ILE44" s="37"/>
      <c r="ILF44" s="37"/>
      <c r="ILG44" s="37"/>
      <c r="ILH44" s="37"/>
      <c r="ILI44" s="37"/>
      <c r="ILJ44" s="37"/>
      <c r="ILK44" s="37"/>
      <c r="ILL44" s="37"/>
      <c r="ILM44" s="37"/>
      <c r="ILN44" s="37"/>
      <c r="ILO44" s="37"/>
      <c r="ILP44" s="37"/>
      <c r="ILQ44" s="37"/>
      <c r="ILR44" s="37"/>
      <c r="ILS44" s="37"/>
      <c r="ILT44" s="37"/>
      <c r="ILU44" s="37"/>
      <c r="ILV44" s="37"/>
      <c r="ILW44" s="37"/>
      <c r="ILX44" s="37"/>
      <c r="ILY44" s="37"/>
      <c r="ILZ44" s="37"/>
      <c r="IMA44" s="37"/>
      <c r="IMB44" s="37"/>
      <c r="IMC44" s="37"/>
      <c r="IMD44" s="37"/>
      <c r="IME44" s="37"/>
      <c r="IMF44" s="37"/>
      <c r="IMG44" s="37"/>
      <c r="IMH44" s="37"/>
      <c r="IMI44" s="37"/>
      <c r="IMJ44" s="37"/>
      <c r="IMK44" s="37"/>
      <c r="IML44" s="37"/>
      <c r="IMM44" s="37"/>
      <c r="IMN44" s="37"/>
      <c r="IMO44" s="37"/>
      <c r="IMP44" s="37"/>
      <c r="IMQ44" s="37"/>
      <c r="IMR44" s="37"/>
      <c r="IMS44" s="37"/>
      <c r="IMT44" s="37"/>
      <c r="IMU44" s="37"/>
      <c r="IMV44" s="37"/>
      <c r="IMW44" s="37"/>
      <c r="IMX44" s="37"/>
      <c r="IMY44" s="37"/>
      <c r="IMZ44" s="37"/>
      <c r="INA44" s="37"/>
      <c r="INB44" s="37"/>
      <c r="INC44" s="37"/>
      <c r="IND44" s="37"/>
      <c r="INE44" s="37"/>
      <c r="INF44" s="37"/>
      <c r="ING44" s="37"/>
      <c r="INH44" s="37"/>
      <c r="INI44" s="37"/>
      <c r="INJ44" s="37"/>
      <c r="INK44" s="37"/>
      <c r="INL44" s="37"/>
      <c r="INM44" s="37"/>
      <c r="INN44" s="37"/>
      <c r="INO44" s="37"/>
      <c r="INP44" s="37"/>
      <c r="INQ44" s="37"/>
      <c r="INR44" s="37"/>
      <c r="INS44" s="37"/>
      <c r="INT44" s="37"/>
      <c r="INU44" s="37"/>
      <c r="INV44" s="37"/>
      <c r="INW44" s="37"/>
      <c r="INX44" s="37"/>
      <c r="INY44" s="37"/>
      <c r="INZ44" s="37"/>
      <c r="IOA44" s="37"/>
      <c r="IOB44" s="37"/>
      <c r="IOC44" s="37"/>
      <c r="IOD44" s="37"/>
      <c r="IOE44" s="37"/>
      <c r="IOF44" s="37"/>
      <c r="IOG44" s="37"/>
      <c r="IOH44" s="37"/>
      <c r="IOI44" s="37"/>
      <c r="IOJ44" s="37"/>
      <c r="IOK44" s="37"/>
      <c r="IOL44" s="37"/>
      <c r="IOM44" s="37"/>
      <c r="ION44" s="37"/>
      <c r="IOO44" s="37"/>
      <c r="IOP44" s="37"/>
      <c r="IOQ44" s="37"/>
      <c r="IOR44" s="37"/>
      <c r="IOS44" s="37"/>
      <c r="IOT44" s="37"/>
      <c r="IOU44" s="37"/>
      <c r="IOV44" s="37"/>
      <c r="IOW44" s="37"/>
      <c r="IOX44" s="37"/>
      <c r="IOY44" s="37"/>
      <c r="IOZ44" s="37"/>
      <c r="IPA44" s="37"/>
      <c r="IPB44" s="37"/>
      <c r="IPC44" s="37"/>
      <c r="IPD44" s="37"/>
      <c r="IPE44" s="37"/>
      <c r="IPF44" s="37"/>
      <c r="IPG44" s="37"/>
      <c r="IPH44" s="37"/>
      <c r="IPI44" s="37"/>
      <c r="IPJ44" s="37"/>
      <c r="IPK44" s="37"/>
      <c r="IPL44" s="37"/>
      <c r="IPM44" s="37"/>
      <c r="IPN44" s="37"/>
      <c r="IPO44" s="37"/>
      <c r="IPP44" s="37"/>
      <c r="IPQ44" s="37"/>
      <c r="IPR44" s="37"/>
      <c r="IPS44" s="37"/>
      <c r="IPT44" s="37"/>
      <c r="IPU44" s="37"/>
      <c r="IPV44" s="37"/>
      <c r="IPW44" s="37"/>
      <c r="IPX44" s="37"/>
      <c r="IPY44" s="37"/>
      <c r="IPZ44" s="37"/>
      <c r="IQA44" s="37"/>
      <c r="IQB44" s="37"/>
      <c r="IQC44" s="37"/>
      <c r="IQD44" s="37"/>
      <c r="IQE44" s="37"/>
      <c r="IQF44" s="37"/>
      <c r="IQG44" s="37"/>
      <c r="IQH44" s="37"/>
      <c r="IQI44" s="37"/>
      <c r="IQJ44" s="37"/>
      <c r="IQK44" s="37"/>
      <c r="IQL44" s="37"/>
      <c r="IQM44" s="37"/>
      <c r="IQN44" s="37"/>
      <c r="IQO44" s="37"/>
      <c r="IQP44" s="37"/>
      <c r="IQQ44" s="37"/>
      <c r="IQR44" s="37"/>
      <c r="IQS44" s="37"/>
      <c r="IQT44" s="37"/>
      <c r="IQU44" s="37"/>
      <c r="IQV44" s="37"/>
      <c r="IQW44" s="37"/>
      <c r="IQX44" s="37"/>
      <c r="IQY44" s="37"/>
      <c r="IQZ44" s="37"/>
      <c r="IRA44" s="37"/>
      <c r="IRB44" s="37"/>
      <c r="IRC44" s="37"/>
      <c r="IRD44" s="37"/>
      <c r="IRE44" s="37"/>
      <c r="IRF44" s="37"/>
      <c r="IRG44" s="37"/>
      <c r="IRH44" s="37"/>
      <c r="IRI44" s="37"/>
      <c r="IRJ44" s="37"/>
      <c r="IRK44" s="37"/>
      <c r="IRL44" s="37"/>
      <c r="IRM44" s="37"/>
      <c r="IRN44" s="37"/>
      <c r="IRO44" s="37"/>
      <c r="IRP44" s="37"/>
      <c r="IRQ44" s="37"/>
      <c r="IRR44" s="37"/>
      <c r="IRS44" s="37"/>
      <c r="IRT44" s="37"/>
      <c r="IRU44" s="37"/>
      <c r="IRV44" s="37"/>
      <c r="IRW44" s="37"/>
      <c r="IRX44" s="37"/>
      <c r="IRY44" s="37"/>
      <c r="IRZ44" s="37"/>
      <c r="ISA44" s="37"/>
      <c r="ISB44" s="37"/>
      <c r="ISC44" s="37"/>
      <c r="ISD44" s="37"/>
      <c r="ISE44" s="37"/>
      <c r="ISF44" s="37"/>
      <c r="ISG44" s="37"/>
      <c r="ISH44" s="37"/>
      <c r="ISI44" s="37"/>
      <c r="ISJ44" s="37"/>
      <c r="ISK44" s="37"/>
      <c r="ISL44" s="37"/>
      <c r="ISM44" s="37"/>
      <c r="ISN44" s="37"/>
      <c r="ISO44" s="37"/>
      <c r="ISP44" s="37"/>
      <c r="ISQ44" s="37"/>
      <c r="ISR44" s="37"/>
      <c r="ISS44" s="37"/>
      <c r="IST44" s="37"/>
      <c r="ISU44" s="37"/>
      <c r="ISV44" s="37"/>
      <c r="ISW44" s="37"/>
      <c r="ISX44" s="37"/>
      <c r="ISY44" s="37"/>
      <c r="ISZ44" s="37"/>
      <c r="ITA44" s="37"/>
      <c r="ITB44" s="37"/>
      <c r="ITC44" s="37"/>
      <c r="ITD44" s="37"/>
      <c r="ITE44" s="37"/>
      <c r="ITF44" s="37"/>
      <c r="ITG44" s="37"/>
      <c r="ITH44" s="37"/>
      <c r="ITI44" s="37"/>
      <c r="ITJ44" s="37"/>
      <c r="ITK44" s="37"/>
      <c r="ITL44" s="37"/>
      <c r="ITM44" s="37"/>
      <c r="ITN44" s="37"/>
      <c r="ITO44" s="37"/>
      <c r="ITP44" s="37"/>
      <c r="ITQ44" s="37"/>
      <c r="ITR44" s="37"/>
      <c r="ITS44" s="37"/>
      <c r="ITT44" s="37"/>
      <c r="ITU44" s="37"/>
      <c r="ITV44" s="37"/>
      <c r="ITW44" s="37"/>
      <c r="ITX44" s="37"/>
      <c r="ITY44" s="37"/>
      <c r="ITZ44" s="37"/>
      <c r="IUA44" s="37"/>
      <c r="IUB44" s="37"/>
      <c r="IUC44" s="37"/>
      <c r="IUD44" s="37"/>
      <c r="IUE44" s="37"/>
      <c r="IUF44" s="37"/>
      <c r="IUG44" s="37"/>
      <c r="IUH44" s="37"/>
      <c r="IUI44" s="37"/>
      <c r="IUJ44" s="37"/>
      <c r="IUK44" s="37"/>
      <c r="IUL44" s="37"/>
      <c r="IUM44" s="37"/>
      <c r="IUN44" s="37"/>
      <c r="IUO44" s="37"/>
      <c r="IUP44" s="37"/>
      <c r="IUQ44" s="37"/>
      <c r="IUR44" s="37"/>
      <c r="IUS44" s="37"/>
      <c r="IUT44" s="37"/>
      <c r="IUU44" s="37"/>
      <c r="IUV44" s="37"/>
      <c r="IUW44" s="37"/>
      <c r="IUX44" s="37"/>
      <c r="IUY44" s="37"/>
      <c r="IUZ44" s="37"/>
      <c r="IVA44" s="37"/>
      <c r="IVB44" s="37"/>
      <c r="IVC44" s="37"/>
      <c r="IVD44" s="37"/>
      <c r="IVE44" s="37"/>
      <c r="IVF44" s="37"/>
      <c r="IVG44" s="37"/>
      <c r="IVH44" s="37"/>
      <c r="IVI44" s="37"/>
      <c r="IVJ44" s="37"/>
      <c r="IVK44" s="37"/>
      <c r="IVL44" s="37"/>
      <c r="IVM44" s="37"/>
      <c r="IVN44" s="37"/>
      <c r="IVO44" s="37"/>
      <c r="IVP44" s="37"/>
      <c r="IVQ44" s="37"/>
      <c r="IVR44" s="37"/>
      <c r="IVS44" s="37"/>
      <c r="IVT44" s="37"/>
      <c r="IVU44" s="37"/>
      <c r="IVV44" s="37"/>
      <c r="IVW44" s="37"/>
      <c r="IVX44" s="37"/>
      <c r="IVY44" s="37"/>
      <c r="IVZ44" s="37"/>
      <c r="IWA44" s="37"/>
      <c r="IWB44" s="37"/>
      <c r="IWC44" s="37"/>
      <c r="IWD44" s="37"/>
      <c r="IWE44" s="37"/>
      <c r="IWF44" s="37"/>
      <c r="IWG44" s="37"/>
      <c r="IWH44" s="37"/>
      <c r="IWI44" s="37"/>
      <c r="IWJ44" s="37"/>
      <c r="IWK44" s="37"/>
      <c r="IWL44" s="37"/>
      <c r="IWM44" s="37"/>
      <c r="IWN44" s="37"/>
      <c r="IWO44" s="37"/>
      <c r="IWP44" s="37"/>
      <c r="IWQ44" s="37"/>
      <c r="IWR44" s="37"/>
      <c r="IWS44" s="37"/>
      <c r="IWT44" s="37"/>
      <c r="IWU44" s="37"/>
      <c r="IWV44" s="37"/>
      <c r="IWW44" s="37"/>
      <c r="IWX44" s="37"/>
      <c r="IWY44" s="37"/>
      <c r="IWZ44" s="37"/>
      <c r="IXA44" s="37"/>
      <c r="IXB44" s="37"/>
      <c r="IXC44" s="37"/>
      <c r="IXD44" s="37"/>
      <c r="IXE44" s="37"/>
      <c r="IXF44" s="37"/>
      <c r="IXG44" s="37"/>
      <c r="IXH44" s="37"/>
      <c r="IXI44" s="37"/>
      <c r="IXJ44" s="37"/>
      <c r="IXK44" s="37"/>
      <c r="IXL44" s="37"/>
      <c r="IXM44" s="37"/>
      <c r="IXN44" s="37"/>
      <c r="IXO44" s="37"/>
      <c r="IXP44" s="37"/>
      <c r="IXQ44" s="37"/>
      <c r="IXR44" s="37"/>
      <c r="IXS44" s="37"/>
      <c r="IXT44" s="37"/>
      <c r="IXU44" s="37"/>
      <c r="IXV44" s="37"/>
      <c r="IXW44" s="37"/>
      <c r="IXX44" s="37"/>
      <c r="IXY44" s="37"/>
      <c r="IXZ44" s="37"/>
      <c r="IYA44" s="37"/>
      <c r="IYB44" s="37"/>
      <c r="IYC44" s="37"/>
      <c r="IYD44" s="37"/>
      <c r="IYE44" s="37"/>
      <c r="IYF44" s="37"/>
      <c r="IYG44" s="37"/>
      <c r="IYH44" s="37"/>
      <c r="IYI44" s="37"/>
      <c r="IYJ44" s="37"/>
      <c r="IYK44" s="37"/>
      <c r="IYL44" s="37"/>
      <c r="IYM44" s="37"/>
      <c r="IYN44" s="37"/>
      <c r="IYO44" s="37"/>
      <c r="IYP44" s="37"/>
      <c r="IYQ44" s="37"/>
      <c r="IYR44" s="37"/>
      <c r="IYS44" s="37"/>
      <c r="IYT44" s="37"/>
      <c r="IYU44" s="37"/>
      <c r="IYV44" s="37"/>
      <c r="IYW44" s="37"/>
      <c r="IYX44" s="37"/>
      <c r="IYY44" s="37"/>
      <c r="IYZ44" s="37"/>
      <c r="IZA44" s="37"/>
      <c r="IZB44" s="37"/>
      <c r="IZC44" s="37"/>
      <c r="IZD44" s="37"/>
      <c r="IZE44" s="37"/>
      <c r="IZF44" s="37"/>
      <c r="IZG44" s="37"/>
      <c r="IZH44" s="37"/>
      <c r="IZI44" s="37"/>
      <c r="IZJ44" s="37"/>
      <c r="IZK44" s="37"/>
      <c r="IZL44" s="37"/>
      <c r="IZM44" s="37"/>
      <c r="IZN44" s="37"/>
      <c r="IZO44" s="37"/>
      <c r="IZP44" s="37"/>
      <c r="IZQ44" s="37"/>
      <c r="IZR44" s="37"/>
      <c r="IZS44" s="37"/>
      <c r="IZT44" s="37"/>
      <c r="IZU44" s="37"/>
      <c r="IZV44" s="37"/>
      <c r="IZW44" s="37"/>
      <c r="IZX44" s="37"/>
      <c r="IZY44" s="37"/>
      <c r="IZZ44" s="37"/>
      <c r="JAA44" s="37"/>
      <c r="JAB44" s="37"/>
      <c r="JAC44" s="37"/>
      <c r="JAD44" s="37"/>
      <c r="JAE44" s="37"/>
      <c r="JAF44" s="37"/>
      <c r="JAG44" s="37"/>
      <c r="JAH44" s="37"/>
      <c r="JAI44" s="37"/>
      <c r="JAJ44" s="37"/>
      <c r="JAK44" s="37"/>
      <c r="JAL44" s="37"/>
      <c r="JAM44" s="37"/>
      <c r="JAN44" s="37"/>
      <c r="JAO44" s="37"/>
      <c r="JAP44" s="37"/>
      <c r="JAQ44" s="37"/>
      <c r="JAR44" s="37"/>
      <c r="JAS44" s="37"/>
      <c r="JAT44" s="37"/>
      <c r="JAU44" s="37"/>
      <c r="JAV44" s="37"/>
      <c r="JAW44" s="37"/>
      <c r="JAX44" s="37"/>
      <c r="JAY44" s="37"/>
      <c r="JAZ44" s="37"/>
      <c r="JBA44" s="37"/>
      <c r="JBB44" s="37"/>
      <c r="JBC44" s="37"/>
      <c r="JBD44" s="37"/>
      <c r="JBE44" s="37"/>
      <c r="JBF44" s="37"/>
      <c r="JBG44" s="37"/>
      <c r="JBH44" s="37"/>
      <c r="JBI44" s="37"/>
      <c r="JBJ44" s="37"/>
      <c r="JBK44" s="37"/>
      <c r="JBL44" s="37"/>
      <c r="JBM44" s="37"/>
      <c r="JBN44" s="37"/>
      <c r="JBO44" s="37"/>
      <c r="JBP44" s="37"/>
      <c r="JBQ44" s="37"/>
      <c r="JBR44" s="37"/>
      <c r="JBS44" s="37"/>
      <c r="JBT44" s="37"/>
      <c r="JBU44" s="37"/>
      <c r="JBV44" s="37"/>
      <c r="JBW44" s="37"/>
      <c r="JBX44" s="37"/>
      <c r="JBY44" s="37"/>
      <c r="JBZ44" s="37"/>
      <c r="JCA44" s="37"/>
      <c r="JCB44" s="37"/>
      <c r="JCC44" s="37"/>
      <c r="JCD44" s="37"/>
      <c r="JCE44" s="37"/>
      <c r="JCF44" s="37"/>
      <c r="JCG44" s="37"/>
      <c r="JCH44" s="37"/>
      <c r="JCI44" s="37"/>
      <c r="JCJ44" s="37"/>
      <c r="JCK44" s="37"/>
      <c r="JCL44" s="37"/>
      <c r="JCM44" s="37"/>
      <c r="JCN44" s="37"/>
      <c r="JCO44" s="37"/>
      <c r="JCP44" s="37"/>
      <c r="JCQ44" s="37"/>
      <c r="JCR44" s="37"/>
      <c r="JCS44" s="37"/>
      <c r="JCT44" s="37"/>
      <c r="JCU44" s="37"/>
      <c r="JCV44" s="37"/>
      <c r="JCW44" s="37"/>
      <c r="JCX44" s="37"/>
      <c r="JCY44" s="37"/>
      <c r="JCZ44" s="37"/>
      <c r="JDA44" s="37"/>
      <c r="JDB44" s="37"/>
      <c r="JDC44" s="37"/>
      <c r="JDD44" s="37"/>
      <c r="JDE44" s="37"/>
      <c r="JDF44" s="37"/>
      <c r="JDG44" s="37"/>
      <c r="JDH44" s="37"/>
      <c r="JDI44" s="37"/>
      <c r="JDJ44" s="37"/>
      <c r="JDK44" s="37"/>
      <c r="JDL44" s="37"/>
      <c r="JDM44" s="37"/>
      <c r="JDN44" s="37"/>
      <c r="JDO44" s="37"/>
      <c r="JDP44" s="37"/>
      <c r="JDQ44" s="37"/>
      <c r="JDR44" s="37"/>
      <c r="JDS44" s="37"/>
      <c r="JDT44" s="37"/>
      <c r="JDU44" s="37"/>
      <c r="JDV44" s="37"/>
      <c r="JDW44" s="37"/>
      <c r="JDX44" s="37"/>
      <c r="JDY44" s="37"/>
      <c r="JDZ44" s="37"/>
      <c r="JEA44" s="37"/>
      <c r="JEB44" s="37"/>
      <c r="JEC44" s="37"/>
      <c r="JED44" s="37"/>
      <c r="JEE44" s="37"/>
      <c r="JEF44" s="37"/>
      <c r="JEG44" s="37"/>
      <c r="JEH44" s="37"/>
      <c r="JEI44" s="37"/>
      <c r="JEJ44" s="37"/>
      <c r="JEK44" s="37"/>
      <c r="JEL44" s="37"/>
      <c r="JEM44" s="37"/>
      <c r="JEN44" s="37"/>
      <c r="JEO44" s="37"/>
      <c r="JEP44" s="37"/>
      <c r="JEQ44" s="37"/>
      <c r="JER44" s="37"/>
      <c r="JES44" s="37"/>
      <c r="JET44" s="37"/>
      <c r="JEU44" s="37"/>
      <c r="JEV44" s="37"/>
      <c r="JEW44" s="37"/>
      <c r="JEX44" s="37"/>
      <c r="JEY44" s="37"/>
      <c r="JEZ44" s="37"/>
      <c r="JFA44" s="37"/>
      <c r="JFB44" s="37"/>
      <c r="JFC44" s="37"/>
      <c r="JFD44" s="37"/>
      <c r="JFE44" s="37"/>
      <c r="JFF44" s="37"/>
      <c r="JFG44" s="37"/>
      <c r="JFH44" s="37"/>
      <c r="JFI44" s="37"/>
      <c r="JFJ44" s="37"/>
      <c r="JFK44" s="37"/>
      <c r="JFL44" s="37"/>
      <c r="JFM44" s="37"/>
      <c r="JFN44" s="37"/>
      <c r="JFO44" s="37"/>
      <c r="JFP44" s="37"/>
      <c r="JFQ44" s="37"/>
      <c r="JFR44" s="37"/>
      <c r="JFS44" s="37"/>
      <c r="JFT44" s="37"/>
      <c r="JFU44" s="37"/>
      <c r="JFV44" s="37"/>
      <c r="JFW44" s="37"/>
      <c r="JFX44" s="37"/>
      <c r="JFY44" s="37"/>
      <c r="JFZ44" s="37"/>
      <c r="JGA44" s="37"/>
      <c r="JGB44" s="37"/>
      <c r="JGC44" s="37"/>
      <c r="JGD44" s="37"/>
      <c r="JGE44" s="37"/>
      <c r="JGF44" s="37"/>
      <c r="JGG44" s="37"/>
      <c r="JGH44" s="37"/>
      <c r="JGI44" s="37"/>
      <c r="JGJ44" s="37"/>
      <c r="JGK44" s="37"/>
      <c r="JGL44" s="37"/>
      <c r="JGM44" s="37"/>
      <c r="JGN44" s="37"/>
      <c r="JGO44" s="37"/>
      <c r="JGP44" s="37"/>
      <c r="JGQ44" s="37"/>
      <c r="JGR44" s="37"/>
      <c r="JGS44" s="37"/>
      <c r="JGT44" s="37"/>
      <c r="JGU44" s="37"/>
      <c r="JGV44" s="37"/>
      <c r="JGW44" s="37"/>
      <c r="JGX44" s="37"/>
      <c r="JGY44" s="37"/>
      <c r="JGZ44" s="37"/>
      <c r="JHA44" s="37"/>
      <c r="JHB44" s="37"/>
      <c r="JHC44" s="37"/>
      <c r="JHD44" s="37"/>
      <c r="JHE44" s="37"/>
      <c r="JHF44" s="37"/>
      <c r="JHG44" s="37"/>
      <c r="JHH44" s="37"/>
      <c r="JHI44" s="37"/>
      <c r="JHJ44" s="37"/>
      <c r="JHK44" s="37"/>
      <c r="JHL44" s="37"/>
      <c r="JHM44" s="37"/>
      <c r="JHN44" s="37"/>
      <c r="JHO44" s="37"/>
      <c r="JHP44" s="37"/>
      <c r="JHQ44" s="37"/>
      <c r="JHR44" s="37"/>
      <c r="JHS44" s="37"/>
      <c r="JHT44" s="37"/>
      <c r="JHU44" s="37"/>
      <c r="JHV44" s="37"/>
      <c r="JHW44" s="37"/>
      <c r="JHX44" s="37"/>
      <c r="JHY44" s="37"/>
      <c r="JHZ44" s="37"/>
      <c r="JIA44" s="37"/>
      <c r="JIB44" s="37"/>
      <c r="JIC44" s="37"/>
      <c r="JID44" s="37"/>
      <c r="JIE44" s="37"/>
      <c r="JIF44" s="37"/>
      <c r="JIG44" s="37"/>
      <c r="JIH44" s="37"/>
      <c r="JII44" s="37"/>
      <c r="JIJ44" s="37"/>
      <c r="JIK44" s="37"/>
      <c r="JIL44" s="37"/>
      <c r="JIM44" s="37"/>
      <c r="JIN44" s="37"/>
      <c r="JIO44" s="37"/>
      <c r="JIP44" s="37"/>
      <c r="JIQ44" s="37"/>
      <c r="JIR44" s="37"/>
      <c r="JIS44" s="37"/>
      <c r="JIT44" s="37"/>
      <c r="JIU44" s="37"/>
      <c r="JIV44" s="37"/>
      <c r="JIW44" s="37"/>
      <c r="JIX44" s="37"/>
      <c r="JIY44" s="37"/>
      <c r="JIZ44" s="37"/>
      <c r="JJA44" s="37"/>
      <c r="JJB44" s="37"/>
      <c r="JJC44" s="37"/>
      <c r="JJD44" s="37"/>
      <c r="JJE44" s="37"/>
      <c r="JJF44" s="37"/>
      <c r="JJG44" s="37"/>
      <c r="JJH44" s="37"/>
      <c r="JJI44" s="37"/>
      <c r="JJJ44" s="37"/>
      <c r="JJK44" s="37"/>
      <c r="JJL44" s="37"/>
      <c r="JJM44" s="37"/>
      <c r="JJN44" s="37"/>
      <c r="JJO44" s="37"/>
      <c r="JJP44" s="37"/>
      <c r="JJQ44" s="37"/>
      <c r="JJR44" s="37"/>
      <c r="JJS44" s="37"/>
      <c r="JJT44" s="37"/>
      <c r="JJU44" s="37"/>
      <c r="JJV44" s="37"/>
      <c r="JJW44" s="37"/>
      <c r="JJX44" s="37"/>
      <c r="JJY44" s="37"/>
      <c r="JJZ44" s="37"/>
      <c r="JKA44" s="37"/>
      <c r="JKB44" s="37"/>
      <c r="JKC44" s="37"/>
      <c r="JKD44" s="37"/>
      <c r="JKE44" s="37"/>
      <c r="JKF44" s="37"/>
      <c r="JKG44" s="37"/>
      <c r="JKH44" s="37"/>
      <c r="JKI44" s="37"/>
      <c r="JKJ44" s="37"/>
      <c r="JKK44" s="37"/>
      <c r="JKL44" s="37"/>
      <c r="JKM44" s="37"/>
      <c r="JKN44" s="37"/>
      <c r="JKO44" s="37"/>
      <c r="JKP44" s="37"/>
      <c r="JKQ44" s="37"/>
      <c r="JKR44" s="37"/>
      <c r="JKS44" s="37"/>
      <c r="JKT44" s="37"/>
      <c r="JKU44" s="37"/>
      <c r="JKV44" s="37"/>
      <c r="JKW44" s="37"/>
      <c r="JKX44" s="37"/>
      <c r="JKY44" s="37"/>
      <c r="JKZ44" s="37"/>
      <c r="JLA44" s="37"/>
      <c r="JLB44" s="37"/>
      <c r="JLC44" s="37"/>
      <c r="JLD44" s="37"/>
      <c r="JLE44" s="37"/>
      <c r="JLF44" s="37"/>
      <c r="JLG44" s="37"/>
      <c r="JLH44" s="37"/>
      <c r="JLI44" s="37"/>
      <c r="JLJ44" s="37"/>
      <c r="JLK44" s="37"/>
      <c r="JLL44" s="37"/>
      <c r="JLM44" s="37"/>
      <c r="JLN44" s="37"/>
      <c r="JLO44" s="37"/>
      <c r="JLP44" s="37"/>
      <c r="JLQ44" s="37"/>
      <c r="JLR44" s="37"/>
      <c r="JLS44" s="37"/>
      <c r="JLT44" s="37"/>
      <c r="JLU44" s="37"/>
      <c r="JLV44" s="37"/>
      <c r="JLW44" s="37"/>
      <c r="JLX44" s="37"/>
      <c r="JLY44" s="37"/>
      <c r="JLZ44" s="37"/>
      <c r="JMA44" s="37"/>
      <c r="JMB44" s="37"/>
      <c r="JMC44" s="37"/>
      <c r="JMD44" s="37"/>
      <c r="JME44" s="37"/>
      <c r="JMF44" s="37"/>
      <c r="JMG44" s="37"/>
      <c r="JMH44" s="37"/>
      <c r="JMI44" s="37"/>
      <c r="JMJ44" s="37"/>
      <c r="JMK44" s="37"/>
      <c r="JML44" s="37"/>
      <c r="JMM44" s="37"/>
      <c r="JMN44" s="37"/>
      <c r="JMO44" s="37"/>
      <c r="JMP44" s="37"/>
      <c r="JMQ44" s="37"/>
      <c r="JMR44" s="37"/>
      <c r="JMS44" s="37"/>
      <c r="JMT44" s="37"/>
      <c r="JMU44" s="37"/>
      <c r="JMV44" s="37"/>
      <c r="JMW44" s="37"/>
      <c r="JMX44" s="37"/>
      <c r="JMY44" s="37"/>
      <c r="JMZ44" s="37"/>
      <c r="JNA44" s="37"/>
      <c r="JNB44" s="37"/>
      <c r="JNC44" s="37"/>
      <c r="JND44" s="37"/>
      <c r="JNE44" s="37"/>
      <c r="JNF44" s="37"/>
      <c r="JNG44" s="37"/>
      <c r="JNH44" s="37"/>
      <c r="JNI44" s="37"/>
      <c r="JNJ44" s="37"/>
      <c r="JNK44" s="37"/>
      <c r="JNL44" s="37"/>
      <c r="JNM44" s="37"/>
      <c r="JNN44" s="37"/>
      <c r="JNO44" s="37"/>
      <c r="JNP44" s="37"/>
      <c r="JNQ44" s="37"/>
      <c r="JNR44" s="37"/>
      <c r="JNS44" s="37"/>
      <c r="JNT44" s="37"/>
      <c r="JNU44" s="37"/>
      <c r="JNV44" s="37"/>
      <c r="JNW44" s="37"/>
      <c r="JNX44" s="37"/>
      <c r="JNY44" s="37"/>
      <c r="JNZ44" s="37"/>
      <c r="JOA44" s="37"/>
      <c r="JOB44" s="37"/>
      <c r="JOC44" s="37"/>
      <c r="JOD44" s="37"/>
      <c r="JOE44" s="37"/>
      <c r="JOF44" s="37"/>
      <c r="JOG44" s="37"/>
      <c r="JOH44" s="37"/>
      <c r="JOI44" s="37"/>
      <c r="JOJ44" s="37"/>
      <c r="JOK44" s="37"/>
      <c r="JOL44" s="37"/>
      <c r="JOM44" s="37"/>
      <c r="JON44" s="37"/>
      <c r="JOO44" s="37"/>
      <c r="JOP44" s="37"/>
      <c r="JOQ44" s="37"/>
      <c r="JOR44" s="37"/>
      <c r="JOS44" s="37"/>
      <c r="JOT44" s="37"/>
      <c r="JOU44" s="37"/>
      <c r="JOV44" s="37"/>
      <c r="JOW44" s="37"/>
      <c r="JOX44" s="37"/>
      <c r="JOY44" s="37"/>
      <c r="JOZ44" s="37"/>
      <c r="JPA44" s="37"/>
      <c r="JPB44" s="37"/>
      <c r="JPC44" s="37"/>
      <c r="JPD44" s="37"/>
      <c r="JPE44" s="37"/>
      <c r="JPF44" s="37"/>
      <c r="JPG44" s="37"/>
      <c r="JPH44" s="37"/>
      <c r="JPI44" s="37"/>
      <c r="JPJ44" s="37"/>
      <c r="JPK44" s="37"/>
      <c r="JPL44" s="37"/>
      <c r="JPM44" s="37"/>
      <c r="JPN44" s="37"/>
      <c r="JPO44" s="37"/>
      <c r="JPP44" s="37"/>
      <c r="JPQ44" s="37"/>
      <c r="JPR44" s="37"/>
      <c r="JPS44" s="37"/>
      <c r="JPT44" s="37"/>
      <c r="JPU44" s="37"/>
      <c r="JPV44" s="37"/>
      <c r="JPW44" s="37"/>
      <c r="JPX44" s="37"/>
      <c r="JPY44" s="37"/>
      <c r="JPZ44" s="37"/>
      <c r="JQA44" s="37"/>
      <c r="JQB44" s="37"/>
      <c r="JQC44" s="37"/>
      <c r="JQD44" s="37"/>
      <c r="JQE44" s="37"/>
      <c r="JQF44" s="37"/>
      <c r="JQG44" s="37"/>
      <c r="JQH44" s="37"/>
      <c r="JQI44" s="37"/>
      <c r="JQJ44" s="37"/>
      <c r="JQK44" s="37"/>
      <c r="JQL44" s="37"/>
      <c r="JQM44" s="37"/>
      <c r="JQN44" s="37"/>
      <c r="JQO44" s="37"/>
      <c r="JQP44" s="37"/>
      <c r="JQQ44" s="37"/>
      <c r="JQR44" s="37"/>
      <c r="JQS44" s="37"/>
      <c r="JQT44" s="37"/>
      <c r="JQU44" s="37"/>
      <c r="JQV44" s="37"/>
      <c r="JQW44" s="37"/>
      <c r="JQX44" s="37"/>
      <c r="JQY44" s="37"/>
      <c r="JQZ44" s="37"/>
      <c r="JRA44" s="37"/>
      <c r="JRB44" s="37"/>
      <c r="JRC44" s="37"/>
      <c r="JRD44" s="37"/>
      <c r="JRE44" s="37"/>
      <c r="JRF44" s="37"/>
      <c r="JRG44" s="37"/>
      <c r="JRH44" s="37"/>
      <c r="JRI44" s="37"/>
      <c r="JRJ44" s="37"/>
      <c r="JRK44" s="37"/>
      <c r="JRL44" s="37"/>
      <c r="JRM44" s="37"/>
      <c r="JRN44" s="37"/>
      <c r="JRO44" s="37"/>
      <c r="JRP44" s="37"/>
      <c r="JRQ44" s="37"/>
      <c r="JRR44" s="37"/>
      <c r="JRS44" s="37"/>
      <c r="JRT44" s="37"/>
      <c r="JRU44" s="37"/>
      <c r="JRV44" s="37"/>
      <c r="JRW44" s="37"/>
      <c r="JRX44" s="37"/>
      <c r="JRY44" s="37"/>
      <c r="JRZ44" s="37"/>
      <c r="JSA44" s="37"/>
      <c r="JSB44" s="37"/>
      <c r="JSC44" s="37"/>
      <c r="JSD44" s="37"/>
      <c r="JSE44" s="37"/>
      <c r="JSF44" s="37"/>
      <c r="JSG44" s="37"/>
      <c r="JSH44" s="37"/>
      <c r="JSI44" s="37"/>
      <c r="JSJ44" s="37"/>
      <c r="JSK44" s="37"/>
      <c r="JSL44" s="37"/>
      <c r="JSM44" s="37"/>
      <c r="JSN44" s="37"/>
      <c r="JSO44" s="37"/>
      <c r="JSP44" s="37"/>
      <c r="JSQ44" s="37"/>
      <c r="JSR44" s="37"/>
      <c r="JSS44" s="37"/>
      <c r="JST44" s="37"/>
      <c r="JSU44" s="37"/>
      <c r="JSV44" s="37"/>
      <c r="JSW44" s="37"/>
      <c r="JSX44" s="37"/>
      <c r="JSY44" s="37"/>
      <c r="JSZ44" s="37"/>
      <c r="JTA44" s="37"/>
      <c r="JTB44" s="37"/>
      <c r="JTC44" s="37"/>
      <c r="JTD44" s="37"/>
      <c r="JTE44" s="37"/>
      <c r="JTF44" s="37"/>
      <c r="JTG44" s="37"/>
      <c r="JTH44" s="37"/>
      <c r="JTI44" s="37"/>
      <c r="JTJ44" s="37"/>
      <c r="JTK44" s="37"/>
      <c r="JTL44" s="37"/>
      <c r="JTM44" s="37"/>
      <c r="JTN44" s="37"/>
      <c r="JTO44" s="37"/>
      <c r="JTP44" s="37"/>
      <c r="JTQ44" s="37"/>
      <c r="JTR44" s="37"/>
      <c r="JTS44" s="37"/>
      <c r="JTT44" s="37"/>
      <c r="JTU44" s="37"/>
      <c r="JTV44" s="37"/>
      <c r="JTW44" s="37"/>
      <c r="JTX44" s="37"/>
      <c r="JTY44" s="37"/>
      <c r="JTZ44" s="37"/>
      <c r="JUA44" s="37"/>
      <c r="JUB44" s="37"/>
      <c r="JUC44" s="37"/>
      <c r="JUD44" s="37"/>
      <c r="JUE44" s="37"/>
      <c r="JUF44" s="37"/>
      <c r="JUG44" s="37"/>
      <c r="JUH44" s="37"/>
      <c r="JUI44" s="37"/>
      <c r="JUJ44" s="37"/>
      <c r="JUK44" s="37"/>
      <c r="JUL44" s="37"/>
      <c r="JUM44" s="37"/>
      <c r="JUN44" s="37"/>
      <c r="JUO44" s="37"/>
      <c r="JUP44" s="37"/>
      <c r="JUQ44" s="37"/>
      <c r="JUR44" s="37"/>
      <c r="JUS44" s="37"/>
      <c r="JUT44" s="37"/>
      <c r="JUU44" s="37"/>
      <c r="JUV44" s="37"/>
      <c r="JUW44" s="37"/>
      <c r="JUX44" s="37"/>
      <c r="JUY44" s="37"/>
      <c r="JUZ44" s="37"/>
      <c r="JVA44" s="37"/>
      <c r="JVB44" s="37"/>
      <c r="JVC44" s="37"/>
      <c r="JVD44" s="37"/>
      <c r="JVE44" s="37"/>
      <c r="JVF44" s="37"/>
      <c r="JVG44" s="37"/>
      <c r="JVH44" s="37"/>
      <c r="JVI44" s="37"/>
      <c r="JVJ44" s="37"/>
      <c r="JVK44" s="37"/>
      <c r="JVL44" s="37"/>
      <c r="JVM44" s="37"/>
      <c r="JVN44" s="37"/>
      <c r="JVO44" s="37"/>
      <c r="JVP44" s="37"/>
      <c r="JVQ44" s="37"/>
      <c r="JVR44" s="37"/>
      <c r="JVS44" s="37"/>
      <c r="JVT44" s="37"/>
      <c r="JVU44" s="37"/>
      <c r="JVV44" s="37"/>
      <c r="JVW44" s="37"/>
      <c r="JVX44" s="37"/>
      <c r="JVY44" s="37"/>
      <c r="JVZ44" s="37"/>
      <c r="JWA44" s="37"/>
      <c r="JWB44" s="37"/>
      <c r="JWC44" s="37"/>
      <c r="JWD44" s="37"/>
      <c r="JWE44" s="37"/>
      <c r="JWF44" s="37"/>
      <c r="JWG44" s="37"/>
      <c r="JWH44" s="37"/>
      <c r="JWI44" s="37"/>
      <c r="JWJ44" s="37"/>
      <c r="JWK44" s="37"/>
      <c r="JWL44" s="37"/>
      <c r="JWM44" s="37"/>
      <c r="JWN44" s="37"/>
      <c r="JWO44" s="37"/>
      <c r="JWP44" s="37"/>
      <c r="JWQ44" s="37"/>
      <c r="JWR44" s="37"/>
      <c r="JWS44" s="37"/>
      <c r="JWT44" s="37"/>
      <c r="JWU44" s="37"/>
      <c r="JWV44" s="37"/>
      <c r="JWW44" s="37"/>
      <c r="JWX44" s="37"/>
      <c r="JWY44" s="37"/>
      <c r="JWZ44" s="37"/>
      <c r="JXA44" s="37"/>
      <c r="JXB44" s="37"/>
      <c r="JXC44" s="37"/>
      <c r="JXD44" s="37"/>
      <c r="JXE44" s="37"/>
      <c r="JXF44" s="37"/>
      <c r="JXG44" s="37"/>
      <c r="JXH44" s="37"/>
      <c r="JXI44" s="37"/>
      <c r="JXJ44" s="37"/>
      <c r="JXK44" s="37"/>
      <c r="JXL44" s="37"/>
      <c r="JXM44" s="37"/>
      <c r="JXN44" s="37"/>
      <c r="JXO44" s="37"/>
      <c r="JXP44" s="37"/>
      <c r="JXQ44" s="37"/>
      <c r="JXR44" s="37"/>
      <c r="JXS44" s="37"/>
      <c r="JXT44" s="37"/>
      <c r="JXU44" s="37"/>
      <c r="JXV44" s="37"/>
      <c r="JXW44" s="37"/>
      <c r="JXX44" s="37"/>
      <c r="JXY44" s="37"/>
      <c r="JXZ44" s="37"/>
      <c r="JYA44" s="37"/>
      <c r="JYB44" s="37"/>
      <c r="JYC44" s="37"/>
      <c r="JYD44" s="37"/>
      <c r="JYE44" s="37"/>
      <c r="JYF44" s="37"/>
      <c r="JYG44" s="37"/>
      <c r="JYH44" s="37"/>
      <c r="JYI44" s="37"/>
      <c r="JYJ44" s="37"/>
      <c r="JYK44" s="37"/>
      <c r="JYL44" s="37"/>
      <c r="JYM44" s="37"/>
      <c r="JYN44" s="37"/>
      <c r="JYO44" s="37"/>
      <c r="JYP44" s="37"/>
      <c r="JYQ44" s="37"/>
      <c r="JYR44" s="37"/>
      <c r="JYS44" s="37"/>
      <c r="JYT44" s="37"/>
      <c r="JYU44" s="37"/>
      <c r="JYV44" s="37"/>
      <c r="JYW44" s="37"/>
      <c r="JYX44" s="37"/>
      <c r="JYY44" s="37"/>
      <c r="JYZ44" s="37"/>
      <c r="JZA44" s="37"/>
      <c r="JZB44" s="37"/>
      <c r="JZC44" s="37"/>
      <c r="JZD44" s="37"/>
      <c r="JZE44" s="37"/>
      <c r="JZF44" s="37"/>
      <c r="JZG44" s="37"/>
      <c r="JZH44" s="37"/>
      <c r="JZI44" s="37"/>
      <c r="JZJ44" s="37"/>
      <c r="JZK44" s="37"/>
      <c r="JZL44" s="37"/>
      <c r="JZM44" s="37"/>
      <c r="JZN44" s="37"/>
      <c r="JZO44" s="37"/>
      <c r="JZP44" s="37"/>
      <c r="JZQ44" s="37"/>
      <c r="JZR44" s="37"/>
      <c r="JZS44" s="37"/>
      <c r="JZT44" s="37"/>
      <c r="JZU44" s="37"/>
      <c r="JZV44" s="37"/>
      <c r="JZW44" s="37"/>
      <c r="JZX44" s="37"/>
      <c r="JZY44" s="37"/>
      <c r="JZZ44" s="37"/>
      <c r="KAA44" s="37"/>
      <c r="KAB44" s="37"/>
      <c r="KAC44" s="37"/>
      <c r="KAD44" s="37"/>
      <c r="KAE44" s="37"/>
      <c r="KAF44" s="37"/>
      <c r="KAG44" s="37"/>
      <c r="KAH44" s="37"/>
      <c r="KAI44" s="37"/>
      <c r="KAJ44" s="37"/>
      <c r="KAK44" s="37"/>
      <c r="KAL44" s="37"/>
      <c r="KAM44" s="37"/>
      <c r="KAN44" s="37"/>
      <c r="KAO44" s="37"/>
      <c r="KAP44" s="37"/>
      <c r="KAQ44" s="37"/>
      <c r="KAR44" s="37"/>
      <c r="KAS44" s="37"/>
      <c r="KAT44" s="37"/>
      <c r="KAU44" s="37"/>
      <c r="KAV44" s="37"/>
      <c r="KAW44" s="37"/>
      <c r="KAX44" s="37"/>
      <c r="KAY44" s="37"/>
      <c r="KAZ44" s="37"/>
      <c r="KBA44" s="37"/>
      <c r="KBB44" s="37"/>
      <c r="KBC44" s="37"/>
      <c r="KBD44" s="37"/>
      <c r="KBE44" s="37"/>
      <c r="KBF44" s="37"/>
      <c r="KBG44" s="37"/>
      <c r="KBH44" s="37"/>
      <c r="KBI44" s="37"/>
      <c r="KBJ44" s="37"/>
      <c r="KBK44" s="37"/>
      <c r="KBL44" s="37"/>
      <c r="KBM44" s="37"/>
      <c r="KBN44" s="37"/>
      <c r="KBO44" s="37"/>
      <c r="KBP44" s="37"/>
      <c r="KBQ44" s="37"/>
      <c r="KBR44" s="37"/>
      <c r="KBS44" s="37"/>
      <c r="KBT44" s="37"/>
      <c r="KBU44" s="37"/>
      <c r="KBV44" s="37"/>
      <c r="KBW44" s="37"/>
      <c r="KBX44" s="37"/>
      <c r="KBY44" s="37"/>
      <c r="KBZ44" s="37"/>
      <c r="KCA44" s="37"/>
      <c r="KCB44" s="37"/>
      <c r="KCC44" s="37"/>
      <c r="KCD44" s="37"/>
      <c r="KCE44" s="37"/>
      <c r="KCF44" s="37"/>
      <c r="KCG44" s="37"/>
      <c r="KCH44" s="37"/>
      <c r="KCI44" s="37"/>
      <c r="KCJ44" s="37"/>
      <c r="KCK44" s="37"/>
      <c r="KCL44" s="37"/>
      <c r="KCM44" s="37"/>
      <c r="KCN44" s="37"/>
      <c r="KCO44" s="37"/>
      <c r="KCP44" s="37"/>
      <c r="KCQ44" s="37"/>
      <c r="KCR44" s="37"/>
      <c r="KCS44" s="37"/>
      <c r="KCT44" s="37"/>
      <c r="KCU44" s="37"/>
      <c r="KCV44" s="37"/>
      <c r="KCW44" s="37"/>
      <c r="KCX44" s="37"/>
      <c r="KCY44" s="37"/>
      <c r="KCZ44" s="37"/>
      <c r="KDA44" s="37"/>
      <c r="KDB44" s="37"/>
      <c r="KDC44" s="37"/>
      <c r="KDD44" s="37"/>
      <c r="KDE44" s="37"/>
      <c r="KDF44" s="37"/>
      <c r="KDG44" s="37"/>
      <c r="KDH44" s="37"/>
      <c r="KDI44" s="37"/>
      <c r="KDJ44" s="37"/>
      <c r="KDK44" s="37"/>
      <c r="KDL44" s="37"/>
      <c r="KDM44" s="37"/>
      <c r="KDN44" s="37"/>
      <c r="KDO44" s="37"/>
      <c r="KDP44" s="37"/>
      <c r="KDQ44" s="37"/>
      <c r="KDR44" s="37"/>
      <c r="KDS44" s="37"/>
      <c r="KDT44" s="37"/>
      <c r="KDU44" s="37"/>
      <c r="KDV44" s="37"/>
      <c r="KDW44" s="37"/>
      <c r="KDX44" s="37"/>
      <c r="KDY44" s="37"/>
      <c r="KDZ44" s="37"/>
      <c r="KEA44" s="37"/>
      <c r="KEB44" s="37"/>
      <c r="KEC44" s="37"/>
      <c r="KED44" s="37"/>
      <c r="KEE44" s="37"/>
      <c r="KEF44" s="37"/>
      <c r="KEG44" s="37"/>
      <c r="KEH44" s="37"/>
      <c r="KEI44" s="37"/>
      <c r="KEJ44" s="37"/>
      <c r="KEK44" s="37"/>
      <c r="KEL44" s="37"/>
      <c r="KEM44" s="37"/>
      <c r="KEN44" s="37"/>
      <c r="KEO44" s="37"/>
      <c r="KEP44" s="37"/>
      <c r="KEQ44" s="37"/>
      <c r="KER44" s="37"/>
      <c r="KES44" s="37"/>
      <c r="KET44" s="37"/>
      <c r="KEU44" s="37"/>
      <c r="KEV44" s="37"/>
      <c r="KEW44" s="37"/>
      <c r="KEX44" s="37"/>
      <c r="KEY44" s="37"/>
      <c r="KEZ44" s="37"/>
      <c r="KFA44" s="37"/>
      <c r="KFB44" s="37"/>
      <c r="KFC44" s="37"/>
      <c r="KFD44" s="37"/>
      <c r="KFE44" s="37"/>
      <c r="KFF44" s="37"/>
      <c r="KFG44" s="37"/>
      <c r="KFH44" s="37"/>
      <c r="KFI44" s="37"/>
      <c r="KFJ44" s="37"/>
      <c r="KFK44" s="37"/>
      <c r="KFL44" s="37"/>
      <c r="KFM44" s="37"/>
      <c r="KFN44" s="37"/>
      <c r="KFO44" s="37"/>
      <c r="KFP44" s="37"/>
      <c r="KFQ44" s="37"/>
      <c r="KFR44" s="37"/>
      <c r="KFS44" s="37"/>
      <c r="KFT44" s="37"/>
      <c r="KFU44" s="37"/>
      <c r="KFV44" s="37"/>
      <c r="KFW44" s="37"/>
      <c r="KFX44" s="37"/>
      <c r="KFY44" s="37"/>
      <c r="KFZ44" s="37"/>
      <c r="KGA44" s="37"/>
      <c r="KGB44" s="37"/>
      <c r="KGC44" s="37"/>
      <c r="KGD44" s="37"/>
      <c r="KGE44" s="37"/>
      <c r="KGF44" s="37"/>
      <c r="KGG44" s="37"/>
      <c r="KGH44" s="37"/>
      <c r="KGI44" s="37"/>
      <c r="KGJ44" s="37"/>
      <c r="KGK44" s="37"/>
      <c r="KGL44" s="37"/>
      <c r="KGM44" s="37"/>
      <c r="KGN44" s="37"/>
      <c r="KGO44" s="37"/>
      <c r="KGP44" s="37"/>
      <c r="KGQ44" s="37"/>
      <c r="KGR44" s="37"/>
      <c r="KGS44" s="37"/>
      <c r="KGT44" s="37"/>
      <c r="KGU44" s="37"/>
      <c r="KGV44" s="37"/>
      <c r="KGW44" s="37"/>
      <c r="KGX44" s="37"/>
      <c r="KGY44" s="37"/>
      <c r="KGZ44" s="37"/>
      <c r="KHA44" s="37"/>
      <c r="KHB44" s="37"/>
      <c r="KHC44" s="37"/>
      <c r="KHD44" s="37"/>
      <c r="KHE44" s="37"/>
      <c r="KHF44" s="37"/>
      <c r="KHG44" s="37"/>
      <c r="KHH44" s="37"/>
      <c r="KHI44" s="37"/>
      <c r="KHJ44" s="37"/>
      <c r="KHK44" s="37"/>
      <c r="KHL44" s="37"/>
      <c r="KHM44" s="37"/>
      <c r="KHN44" s="37"/>
      <c r="KHO44" s="37"/>
      <c r="KHP44" s="37"/>
      <c r="KHQ44" s="37"/>
      <c r="KHR44" s="37"/>
      <c r="KHS44" s="37"/>
      <c r="KHT44" s="37"/>
      <c r="KHU44" s="37"/>
      <c r="KHV44" s="37"/>
      <c r="KHW44" s="37"/>
      <c r="KHX44" s="37"/>
      <c r="KHY44" s="37"/>
      <c r="KHZ44" s="37"/>
      <c r="KIA44" s="37"/>
      <c r="KIB44" s="37"/>
      <c r="KIC44" s="37"/>
      <c r="KID44" s="37"/>
      <c r="KIE44" s="37"/>
      <c r="KIF44" s="37"/>
      <c r="KIG44" s="37"/>
      <c r="KIH44" s="37"/>
      <c r="KII44" s="37"/>
      <c r="KIJ44" s="37"/>
      <c r="KIK44" s="37"/>
      <c r="KIL44" s="37"/>
      <c r="KIM44" s="37"/>
      <c r="KIN44" s="37"/>
      <c r="KIO44" s="37"/>
      <c r="KIP44" s="37"/>
      <c r="KIQ44" s="37"/>
      <c r="KIR44" s="37"/>
      <c r="KIS44" s="37"/>
      <c r="KIT44" s="37"/>
      <c r="KIU44" s="37"/>
      <c r="KIV44" s="37"/>
      <c r="KIW44" s="37"/>
      <c r="KIX44" s="37"/>
      <c r="KIY44" s="37"/>
      <c r="KIZ44" s="37"/>
      <c r="KJA44" s="37"/>
      <c r="KJB44" s="37"/>
      <c r="KJC44" s="37"/>
      <c r="KJD44" s="37"/>
      <c r="KJE44" s="37"/>
      <c r="KJF44" s="37"/>
      <c r="KJG44" s="37"/>
      <c r="KJH44" s="37"/>
      <c r="KJI44" s="37"/>
      <c r="KJJ44" s="37"/>
      <c r="KJK44" s="37"/>
      <c r="KJL44" s="37"/>
      <c r="KJM44" s="37"/>
      <c r="KJN44" s="37"/>
      <c r="KJO44" s="37"/>
      <c r="KJP44" s="37"/>
      <c r="KJQ44" s="37"/>
      <c r="KJR44" s="37"/>
      <c r="KJS44" s="37"/>
      <c r="KJT44" s="37"/>
      <c r="KJU44" s="37"/>
      <c r="KJV44" s="37"/>
      <c r="KJW44" s="37"/>
      <c r="KJX44" s="37"/>
      <c r="KJY44" s="37"/>
      <c r="KJZ44" s="37"/>
      <c r="KKA44" s="37"/>
      <c r="KKB44" s="37"/>
      <c r="KKC44" s="37"/>
      <c r="KKD44" s="37"/>
      <c r="KKE44" s="37"/>
      <c r="KKF44" s="37"/>
      <c r="KKG44" s="37"/>
      <c r="KKH44" s="37"/>
      <c r="KKI44" s="37"/>
      <c r="KKJ44" s="37"/>
      <c r="KKK44" s="37"/>
      <c r="KKL44" s="37"/>
      <c r="KKM44" s="37"/>
      <c r="KKN44" s="37"/>
      <c r="KKO44" s="37"/>
      <c r="KKP44" s="37"/>
      <c r="KKQ44" s="37"/>
      <c r="KKR44" s="37"/>
      <c r="KKS44" s="37"/>
      <c r="KKT44" s="37"/>
      <c r="KKU44" s="37"/>
      <c r="KKV44" s="37"/>
      <c r="KKW44" s="37"/>
      <c r="KKX44" s="37"/>
      <c r="KKY44" s="37"/>
      <c r="KKZ44" s="37"/>
      <c r="KLA44" s="37"/>
      <c r="KLB44" s="37"/>
      <c r="KLC44" s="37"/>
      <c r="KLD44" s="37"/>
      <c r="KLE44" s="37"/>
      <c r="KLF44" s="37"/>
      <c r="KLG44" s="37"/>
      <c r="KLH44" s="37"/>
      <c r="KLI44" s="37"/>
      <c r="KLJ44" s="37"/>
      <c r="KLK44" s="37"/>
      <c r="KLL44" s="37"/>
      <c r="KLM44" s="37"/>
      <c r="KLN44" s="37"/>
      <c r="KLO44" s="37"/>
      <c r="KLP44" s="37"/>
      <c r="KLQ44" s="37"/>
      <c r="KLR44" s="37"/>
      <c r="KLS44" s="37"/>
      <c r="KLT44" s="37"/>
      <c r="KLU44" s="37"/>
      <c r="KLV44" s="37"/>
      <c r="KLW44" s="37"/>
      <c r="KLX44" s="37"/>
      <c r="KLY44" s="37"/>
      <c r="KLZ44" s="37"/>
      <c r="KMA44" s="37"/>
      <c r="KMB44" s="37"/>
      <c r="KMC44" s="37"/>
      <c r="KMD44" s="37"/>
      <c r="KME44" s="37"/>
      <c r="KMF44" s="37"/>
      <c r="KMG44" s="37"/>
      <c r="KMH44" s="37"/>
      <c r="KMI44" s="37"/>
      <c r="KMJ44" s="37"/>
      <c r="KMK44" s="37"/>
      <c r="KML44" s="37"/>
      <c r="KMM44" s="37"/>
      <c r="KMN44" s="37"/>
      <c r="KMO44" s="37"/>
      <c r="KMP44" s="37"/>
      <c r="KMQ44" s="37"/>
      <c r="KMR44" s="37"/>
      <c r="KMS44" s="37"/>
      <c r="KMT44" s="37"/>
      <c r="KMU44" s="37"/>
      <c r="KMV44" s="37"/>
      <c r="KMW44" s="37"/>
      <c r="KMX44" s="37"/>
      <c r="KMY44" s="37"/>
      <c r="KMZ44" s="37"/>
      <c r="KNA44" s="37"/>
      <c r="KNB44" s="37"/>
      <c r="KNC44" s="37"/>
      <c r="KND44" s="37"/>
      <c r="KNE44" s="37"/>
      <c r="KNF44" s="37"/>
      <c r="KNG44" s="37"/>
      <c r="KNH44" s="37"/>
      <c r="KNI44" s="37"/>
      <c r="KNJ44" s="37"/>
      <c r="KNK44" s="37"/>
      <c r="KNL44" s="37"/>
      <c r="KNM44" s="37"/>
      <c r="KNN44" s="37"/>
      <c r="KNO44" s="37"/>
      <c r="KNP44" s="37"/>
      <c r="KNQ44" s="37"/>
      <c r="KNR44" s="37"/>
      <c r="KNS44" s="37"/>
      <c r="KNT44" s="37"/>
      <c r="KNU44" s="37"/>
      <c r="KNV44" s="37"/>
      <c r="KNW44" s="37"/>
      <c r="KNX44" s="37"/>
      <c r="KNY44" s="37"/>
      <c r="KNZ44" s="37"/>
      <c r="KOA44" s="37"/>
      <c r="KOB44" s="37"/>
      <c r="KOC44" s="37"/>
      <c r="KOD44" s="37"/>
      <c r="KOE44" s="37"/>
      <c r="KOF44" s="37"/>
      <c r="KOG44" s="37"/>
      <c r="KOH44" s="37"/>
      <c r="KOI44" s="37"/>
      <c r="KOJ44" s="37"/>
      <c r="KOK44" s="37"/>
      <c r="KOL44" s="37"/>
      <c r="KOM44" s="37"/>
      <c r="KON44" s="37"/>
      <c r="KOO44" s="37"/>
      <c r="KOP44" s="37"/>
      <c r="KOQ44" s="37"/>
      <c r="KOR44" s="37"/>
      <c r="KOS44" s="37"/>
      <c r="KOT44" s="37"/>
      <c r="KOU44" s="37"/>
      <c r="KOV44" s="37"/>
      <c r="KOW44" s="37"/>
      <c r="KOX44" s="37"/>
      <c r="KOY44" s="37"/>
      <c r="KOZ44" s="37"/>
      <c r="KPA44" s="37"/>
      <c r="KPB44" s="37"/>
      <c r="KPC44" s="37"/>
      <c r="KPD44" s="37"/>
      <c r="KPE44" s="37"/>
      <c r="KPF44" s="37"/>
      <c r="KPG44" s="37"/>
      <c r="KPH44" s="37"/>
      <c r="KPI44" s="37"/>
      <c r="KPJ44" s="37"/>
      <c r="KPK44" s="37"/>
      <c r="KPL44" s="37"/>
      <c r="KPM44" s="37"/>
      <c r="KPN44" s="37"/>
      <c r="KPO44" s="37"/>
      <c r="KPP44" s="37"/>
      <c r="KPQ44" s="37"/>
      <c r="KPR44" s="37"/>
      <c r="KPS44" s="37"/>
      <c r="KPT44" s="37"/>
      <c r="KPU44" s="37"/>
      <c r="KPV44" s="37"/>
      <c r="KPW44" s="37"/>
      <c r="KPX44" s="37"/>
      <c r="KPY44" s="37"/>
      <c r="KPZ44" s="37"/>
      <c r="KQA44" s="37"/>
      <c r="KQB44" s="37"/>
      <c r="KQC44" s="37"/>
      <c r="KQD44" s="37"/>
      <c r="KQE44" s="37"/>
      <c r="KQF44" s="37"/>
      <c r="KQG44" s="37"/>
      <c r="KQH44" s="37"/>
      <c r="KQI44" s="37"/>
      <c r="KQJ44" s="37"/>
      <c r="KQK44" s="37"/>
      <c r="KQL44" s="37"/>
      <c r="KQM44" s="37"/>
      <c r="KQN44" s="37"/>
      <c r="KQO44" s="37"/>
      <c r="KQP44" s="37"/>
      <c r="KQQ44" s="37"/>
      <c r="KQR44" s="37"/>
      <c r="KQS44" s="37"/>
      <c r="KQT44" s="37"/>
      <c r="KQU44" s="37"/>
      <c r="KQV44" s="37"/>
      <c r="KQW44" s="37"/>
      <c r="KQX44" s="37"/>
      <c r="KQY44" s="37"/>
      <c r="KQZ44" s="37"/>
      <c r="KRA44" s="37"/>
      <c r="KRB44" s="37"/>
      <c r="KRC44" s="37"/>
      <c r="KRD44" s="37"/>
      <c r="KRE44" s="37"/>
      <c r="KRF44" s="37"/>
      <c r="KRG44" s="37"/>
      <c r="KRH44" s="37"/>
      <c r="KRI44" s="37"/>
      <c r="KRJ44" s="37"/>
      <c r="KRK44" s="37"/>
      <c r="KRL44" s="37"/>
      <c r="KRM44" s="37"/>
      <c r="KRN44" s="37"/>
      <c r="KRO44" s="37"/>
      <c r="KRP44" s="37"/>
      <c r="KRQ44" s="37"/>
      <c r="KRR44" s="37"/>
      <c r="KRS44" s="37"/>
      <c r="KRT44" s="37"/>
      <c r="KRU44" s="37"/>
      <c r="KRV44" s="37"/>
      <c r="KRW44" s="37"/>
      <c r="KRX44" s="37"/>
      <c r="KRY44" s="37"/>
      <c r="KRZ44" s="37"/>
      <c r="KSA44" s="37"/>
      <c r="KSB44" s="37"/>
      <c r="KSC44" s="37"/>
      <c r="KSD44" s="37"/>
      <c r="KSE44" s="37"/>
      <c r="KSF44" s="37"/>
      <c r="KSG44" s="37"/>
      <c r="KSH44" s="37"/>
      <c r="KSI44" s="37"/>
      <c r="KSJ44" s="37"/>
      <c r="KSK44" s="37"/>
      <c r="KSL44" s="37"/>
      <c r="KSM44" s="37"/>
      <c r="KSN44" s="37"/>
      <c r="KSO44" s="37"/>
      <c r="KSP44" s="37"/>
      <c r="KSQ44" s="37"/>
      <c r="KSR44" s="37"/>
      <c r="KSS44" s="37"/>
      <c r="KST44" s="37"/>
      <c r="KSU44" s="37"/>
      <c r="KSV44" s="37"/>
      <c r="KSW44" s="37"/>
      <c r="KSX44" s="37"/>
      <c r="KSY44" s="37"/>
      <c r="KSZ44" s="37"/>
      <c r="KTA44" s="37"/>
      <c r="KTB44" s="37"/>
      <c r="KTC44" s="37"/>
      <c r="KTD44" s="37"/>
      <c r="KTE44" s="37"/>
      <c r="KTF44" s="37"/>
      <c r="KTG44" s="37"/>
      <c r="KTH44" s="37"/>
      <c r="KTI44" s="37"/>
      <c r="KTJ44" s="37"/>
      <c r="KTK44" s="37"/>
      <c r="KTL44" s="37"/>
      <c r="KTM44" s="37"/>
      <c r="KTN44" s="37"/>
      <c r="KTO44" s="37"/>
      <c r="KTP44" s="37"/>
      <c r="KTQ44" s="37"/>
      <c r="KTR44" s="37"/>
      <c r="KTS44" s="37"/>
      <c r="KTT44" s="37"/>
      <c r="KTU44" s="37"/>
      <c r="KTV44" s="37"/>
      <c r="KTW44" s="37"/>
      <c r="KTX44" s="37"/>
      <c r="KTY44" s="37"/>
      <c r="KTZ44" s="37"/>
      <c r="KUA44" s="37"/>
      <c r="KUB44" s="37"/>
      <c r="KUC44" s="37"/>
      <c r="KUD44" s="37"/>
      <c r="KUE44" s="37"/>
      <c r="KUF44" s="37"/>
      <c r="KUG44" s="37"/>
      <c r="KUH44" s="37"/>
      <c r="KUI44" s="37"/>
      <c r="KUJ44" s="37"/>
      <c r="KUK44" s="37"/>
      <c r="KUL44" s="37"/>
      <c r="KUM44" s="37"/>
      <c r="KUN44" s="37"/>
      <c r="KUO44" s="37"/>
      <c r="KUP44" s="37"/>
      <c r="KUQ44" s="37"/>
      <c r="KUR44" s="37"/>
      <c r="KUS44" s="37"/>
      <c r="KUT44" s="37"/>
      <c r="KUU44" s="37"/>
      <c r="KUV44" s="37"/>
      <c r="KUW44" s="37"/>
      <c r="KUX44" s="37"/>
      <c r="KUY44" s="37"/>
      <c r="KUZ44" s="37"/>
      <c r="KVA44" s="37"/>
      <c r="KVB44" s="37"/>
      <c r="KVC44" s="37"/>
      <c r="KVD44" s="37"/>
      <c r="KVE44" s="37"/>
      <c r="KVF44" s="37"/>
      <c r="KVG44" s="37"/>
      <c r="KVH44" s="37"/>
      <c r="KVI44" s="37"/>
      <c r="KVJ44" s="37"/>
      <c r="KVK44" s="37"/>
      <c r="KVL44" s="37"/>
      <c r="KVM44" s="37"/>
      <c r="KVN44" s="37"/>
      <c r="KVO44" s="37"/>
      <c r="KVP44" s="37"/>
      <c r="KVQ44" s="37"/>
      <c r="KVR44" s="37"/>
      <c r="KVS44" s="37"/>
      <c r="KVT44" s="37"/>
      <c r="KVU44" s="37"/>
      <c r="KVV44" s="37"/>
      <c r="KVW44" s="37"/>
      <c r="KVX44" s="37"/>
      <c r="KVY44" s="37"/>
      <c r="KVZ44" s="37"/>
      <c r="KWA44" s="37"/>
      <c r="KWB44" s="37"/>
      <c r="KWC44" s="37"/>
      <c r="KWD44" s="37"/>
      <c r="KWE44" s="37"/>
      <c r="KWF44" s="37"/>
      <c r="KWG44" s="37"/>
      <c r="KWH44" s="37"/>
      <c r="KWI44" s="37"/>
      <c r="KWJ44" s="37"/>
      <c r="KWK44" s="37"/>
      <c r="KWL44" s="37"/>
      <c r="KWM44" s="37"/>
      <c r="KWN44" s="37"/>
      <c r="KWO44" s="37"/>
      <c r="KWP44" s="37"/>
      <c r="KWQ44" s="37"/>
      <c r="KWR44" s="37"/>
      <c r="KWS44" s="37"/>
      <c r="KWT44" s="37"/>
      <c r="KWU44" s="37"/>
      <c r="KWV44" s="37"/>
      <c r="KWW44" s="37"/>
      <c r="KWX44" s="37"/>
      <c r="KWY44" s="37"/>
      <c r="KWZ44" s="37"/>
      <c r="KXA44" s="37"/>
      <c r="KXB44" s="37"/>
      <c r="KXC44" s="37"/>
      <c r="KXD44" s="37"/>
      <c r="KXE44" s="37"/>
      <c r="KXF44" s="37"/>
      <c r="KXG44" s="37"/>
      <c r="KXH44" s="37"/>
      <c r="KXI44" s="37"/>
      <c r="KXJ44" s="37"/>
      <c r="KXK44" s="37"/>
      <c r="KXL44" s="37"/>
      <c r="KXM44" s="37"/>
      <c r="KXN44" s="37"/>
      <c r="KXO44" s="37"/>
      <c r="KXP44" s="37"/>
      <c r="KXQ44" s="37"/>
      <c r="KXR44" s="37"/>
      <c r="KXS44" s="37"/>
      <c r="KXT44" s="37"/>
      <c r="KXU44" s="37"/>
      <c r="KXV44" s="37"/>
      <c r="KXW44" s="37"/>
      <c r="KXX44" s="37"/>
      <c r="KXY44" s="37"/>
      <c r="KXZ44" s="37"/>
      <c r="KYA44" s="37"/>
      <c r="KYB44" s="37"/>
      <c r="KYC44" s="37"/>
      <c r="KYD44" s="37"/>
      <c r="KYE44" s="37"/>
      <c r="KYF44" s="37"/>
      <c r="KYG44" s="37"/>
      <c r="KYH44" s="37"/>
      <c r="KYI44" s="37"/>
      <c r="KYJ44" s="37"/>
      <c r="KYK44" s="37"/>
      <c r="KYL44" s="37"/>
      <c r="KYM44" s="37"/>
      <c r="KYN44" s="37"/>
      <c r="KYO44" s="37"/>
      <c r="KYP44" s="37"/>
      <c r="KYQ44" s="37"/>
      <c r="KYR44" s="37"/>
      <c r="KYS44" s="37"/>
      <c r="KYT44" s="37"/>
      <c r="KYU44" s="37"/>
      <c r="KYV44" s="37"/>
      <c r="KYW44" s="37"/>
      <c r="KYX44" s="37"/>
      <c r="KYY44" s="37"/>
      <c r="KYZ44" s="37"/>
      <c r="KZA44" s="37"/>
      <c r="KZB44" s="37"/>
      <c r="KZC44" s="37"/>
      <c r="KZD44" s="37"/>
      <c r="KZE44" s="37"/>
      <c r="KZF44" s="37"/>
      <c r="KZG44" s="37"/>
      <c r="KZH44" s="37"/>
      <c r="KZI44" s="37"/>
      <c r="KZJ44" s="37"/>
      <c r="KZK44" s="37"/>
      <c r="KZL44" s="37"/>
      <c r="KZM44" s="37"/>
      <c r="KZN44" s="37"/>
      <c r="KZO44" s="37"/>
      <c r="KZP44" s="37"/>
      <c r="KZQ44" s="37"/>
      <c r="KZR44" s="37"/>
      <c r="KZS44" s="37"/>
      <c r="KZT44" s="37"/>
      <c r="KZU44" s="37"/>
      <c r="KZV44" s="37"/>
      <c r="KZW44" s="37"/>
      <c r="KZX44" s="37"/>
      <c r="KZY44" s="37"/>
      <c r="KZZ44" s="37"/>
      <c r="LAA44" s="37"/>
      <c r="LAB44" s="37"/>
      <c r="LAC44" s="37"/>
      <c r="LAD44" s="37"/>
      <c r="LAE44" s="37"/>
      <c r="LAF44" s="37"/>
      <c r="LAG44" s="37"/>
      <c r="LAH44" s="37"/>
      <c r="LAI44" s="37"/>
      <c r="LAJ44" s="37"/>
      <c r="LAK44" s="37"/>
      <c r="LAL44" s="37"/>
      <c r="LAM44" s="37"/>
      <c r="LAN44" s="37"/>
      <c r="LAO44" s="37"/>
      <c r="LAP44" s="37"/>
      <c r="LAQ44" s="37"/>
      <c r="LAR44" s="37"/>
      <c r="LAS44" s="37"/>
      <c r="LAT44" s="37"/>
      <c r="LAU44" s="37"/>
      <c r="LAV44" s="37"/>
      <c r="LAW44" s="37"/>
      <c r="LAX44" s="37"/>
      <c r="LAY44" s="37"/>
      <c r="LAZ44" s="37"/>
      <c r="LBA44" s="37"/>
      <c r="LBB44" s="37"/>
      <c r="LBC44" s="37"/>
      <c r="LBD44" s="37"/>
      <c r="LBE44" s="37"/>
      <c r="LBF44" s="37"/>
      <c r="LBG44" s="37"/>
      <c r="LBH44" s="37"/>
      <c r="LBI44" s="37"/>
      <c r="LBJ44" s="37"/>
      <c r="LBK44" s="37"/>
      <c r="LBL44" s="37"/>
      <c r="LBM44" s="37"/>
      <c r="LBN44" s="37"/>
      <c r="LBO44" s="37"/>
      <c r="LBP44" s="37"/>
      <c r="LBQ44" s="37"/>
      <c r="LBR44" s="37"/>
      <c r="LBS44" s="37"/>
      <c r="LBT44" s="37"/>
      <c r="LBU44" s="37"/>
      <c r="LBV44" s="37"/>
      <c r="LBW44" s="37"/>
      <c r="LBX44" s="37"/>
      <c r="LBY44" s="37"/>
      <c r="LBZ44" s="37"/>
      <c r="LCA44" s="37"/>
      <c r="LCB44" s="37"/>
      <c r="LCC44" s="37"/>
      <c r="LCD44" s="37"/>
      <c r="LCE44" s="37"/>
      <c r="LCF44" s="37"/>
      <c r="LCG44" s="37"/>
      <c r="LCH44" s="37"/>
      <c r="LCI44" s="37"/>
      <c r="LCJ44" s="37"/>
      <c r="LCK44" s="37"/>
      <c r="LCL44" s="37"/>
      <c r="LCM44" s="37"/>
      <c r="LCN44" s="37"/>
      <c r="LCO44" s="37"/>
      <c r="LCP44" s="37"/>
      <c r="LCQ44" s="37"/>
      <c r="LCR44" s="37"/>
      <c r="LCS44" s="37"/>
      <c r="LCT44" s="37"/>
      <c r="LCU44" s="37"/>
      <c r="LCV44" s="37"/>
      <c r="LCW44" s="37"/>
      <c r="LCX44" s="37"/>
      <c r="LCY44" s="37"/>
      <c r="LCZ44" s="37"/>
      <c r="LDA44" s="37"/>
      <c r="LDB44" s="37"/>
      <c r="LDC44" s="37"/>
      <c r="LDD44" s="37"/>
      <c r="LDE44" s="37"/>
      <c r="LDF44" s="37"/>
      <c r="LDG44" s="37"/>
      <c r="LDH44" s="37"/>
      <c r="LDI44" s="37"/>
      <c r="LDJ44" s="37"/>
      <c r="LDK44" s="37"/>
      <c r="LDL44" s="37"/>
      <c r="LDM44" s="37"/>
      <c r="LDN44" s="37"/>
      <c r="LDO44" s="37"/>
      <c r="LDP44" s="37"/>
      <c r="LDQ44" s="37"/>
      <c r="LDR44" s="37"/>
      <c r="LDS44" s="37"/>
      <c r="LDT44" s="37"/>
      <c r="LDU44" s="37"/>
      <c r="LDV44" s="37"/>
      <c r="LDW44" s="37"/>
      <c r="LDX44" s="37"/>
      <c r="LDY44" s="37"/>
      <c r="LDZ44" s="37"/>
      <c r="LEA44" s="37"/>
      <c r="LEB44" s="37"/>
      <c r="LEC44" s="37"/>
      <c r="LED44" s="37"/>
      <c r="LEE44" s="37"/>
      <c r="LEF44" s="37"/>
      <c r="LEG44" s="37"/>
      <c r="LEH44" s="37"/>
      <c r="LEI44" s="37"/>
      <c r="LEJ44" s="37"/>
      <c r="LEK44" s="37"/>
      <c r="LEL44" s="37"/>
      <c r="LEM44" s="37"/>
      <c r="LEN44" s="37"/>
      <c r="LEO44" s="37"/>
      <c r="LEP44" s="37"/>
      <c r="LEQ44" s="37"/>
      <c r="LER44" s="37"/>
      <c r="LES44" s="37"/>
      <c r="LET44" s="37"/>
      <c r="LEU44" s="37"/>
      <c r="LEV44" s="37"/>
      <c r="LEW44" s="37"/>
      <c r="LEX44" s="37"/>
      <c r="LEY44" s="37"/>
      <c r="LEZ44" s="37"/>
      <c r="LFA44" s="37"/>
      <c r="LFB44" s="37"/>
      <c r="LFC44" s="37"/>
      <c r="LFD44" s="37"/>
      <c r="LFE44" s="37"/>
      <c r="LFF44" s="37"/>
      <c r="LFG44" s="37"/>
      <c r="LFH44" s="37"/>
      <c r="LFI44" s="37"/>
      <c r="LFJ44" s="37"/>
      <c r="LFK44" s="37"/>
      <c r="LFL44" s="37"/>
      <c r="LFM44" s="37"/>
      <c r="LFN44" s="37"/>
      <c r="LFO44" s="37"/>
      <c r="LFP44" s="37"/>
      <c r="LFQ44" s="37"/>
      <c r="LFR44" s="37"/>
      <c r="LFS44" s="37"/>
      <c r="LFT44" s="37"/>
      <c r="LFU44" s="37"/>
      <c r="LFV44" s="37"/>
      <c r="LFW44" s="37"/>
      <c r="LFX44" s="37"/>
      <c r="LFY44" s="37"/>
      <c r="LFZ44" s="37"/>
      <c r="LGA44" s="37"/>
      <c r="LGB44" s="37"/>
      <c r="LGC44" s="37"/>
      <c r="LGD44" s="37"/>
      <c r="LGE44" s="37"/>
      <c r="LGF44" s="37"/>
      <c r="LGG44" s="37"/>
      <c r="LGH44" s="37"/>
      <c r="LGI44" s="37"/>
      <c r="LGJ44" s="37"/>
      <c r="LGK44" s="37"/>
      <c r="LGL44" s="37"/>
      <c r="LGM44" s="37"/>
      <c r="LGN44" s="37"/>
      <c r="LGO44" s="37"/>
      <c r="LGP44" s="37"/>
      <c r="LGQ44" s="37"/>
      <c r="LGR44" s="37"/>
      <c r="LGS44" s="37"/>
      <c r="LGT44" s="37"/>
      <c r="LGU44" s="37"/>
      <c r="LGV44" s="37"/>
      <c r="LGW44" s="37"/>
      <c r="LGX44" s="37"/>
      <c r="LGY44" s="37"/>
      <c r="LGZ44" s="37"/>
      <c r="LHA44" s="37"/>
      <c r="LHB44" s="37"/>
      <c r="LHC44" s="37"/>
      <c r="LHD44" s="37"/>
      <c r="LHE44" s="37"/>
      <c r="LHF44" s="37"/>
      <c r="LHG44" s="37"/>
      <c r="LHH44" s="37"/>
      <c r="LHI44" s="37"/>
      <c r="LHJ44" s="37"/>
      <c r="LHK44" s="37"/>
      <c r="LHL44" s="37"/>
      <c r="LHM44" s="37"/>
      <c r="LHN44" s="37"/>
      <c r="LHO44" s="37"/>
      <c r="LHP44" s="37"/>
      <c r="LHQ44" s="37"/>
      <c r="LHR44" s="37"/>
      <c r="LHS44" s="37"/>
      <c r="LHT44" s="37"/>
      <c r="LHU44" s="37"/>
      <c r="LHV44" s="37"/>
      <c r="LHW44" s="37"/>
      <c r="LHX44" s="37"/>
      <c r="LHY44" s="37"/>
      <c r="LHZ44" s="37"/>
      <c r="LIA44" s="37"/>
      <c r="LIB44" s="37"/>
      <c r="LIC44" s="37"/>
      <c r="LID44" s="37"/>
      <c r="LIE44" s="37"/>
      <c r="LIF44" s="37"/>
      <c r="LIG44" s="37"/>
      <c r="LIH44" s="37"/>
      <c r="LII44" s="37"/>
      <c r="LIJ44" s="37"/>
      <c r="LIK44" s="37"/>
      <c r="LIL44" s="37"/>
      <c r="LIM44" s="37"/>
      <c r="LIN44" s="37"/>
      <c r="LIO44" s="37"/>
      <c r="LIP44" s="37"/>
      <c r="LIQ44" s="37"/>
      <c r="LIR44" s="37"/>
      <c r="LIS44" s="37"/>
      <c r="LIT44" s="37"/>
      <c r="LIU44" s="37"/>
      <c r="LIV44" s="37"/>
      <c r="LIW44" s="37"/>
      <c r="LIX44" s="37"/>
      <c r="LIY44" s="37"/>
      <c r="LIZ44" s="37"/>
      <c r="LJA44" s="37"/>
      <c r="LJB44" s="37"/>
      <c r="LJC44" s="37"/>
      <c r="LJD44" s="37"/>
      <c r="LJE44" s="37"/>
      <c r="LJF44" s="37"/>
      <c r="LJG44" s="37"/>
      <c r="LJH44" s="37"/>
      <c r="LJI44" s="37"/>
      <c r="LJJ44" s="37"/>
      <c r="LJK44" s="37"/>
      <c r="LJL44" s="37"/>
      <c r="LJM44" s="37"/>
      <c r="LJN44" s="37"/>
      <c r="LJO44" s="37"/>
      <c r="LJP44" s="37"/>
      <c r="LJQ44" s="37"/>
      <c r="LJR44" s="37"/>
      <c r="LJS44" s="37"/>
      <c r="LJT44" s="37"/>
      <c r="LJU44" s="37"/>
      <c r="LJV44" s="37"/>
      <c r="LJW44" s="37"/>
      <c r="LJX44" s="37"/>
      <c r="LJY44" s="37"/>
      <c r="LJZ44" s="37"/>
      <c r="LKA44" s="37"/>
      <c r="LKB44" s="37"/>
      <c r="LKC44" s="37"/>
      <c r="LKD44" s="37"/>
      <c r="LKE44" s="37"/>
      <c r="LKF44" s="37"/>
      <c r="LKG44" s="37"/>
      <c r="LKH44" s="37"/>
      <c r="LKI44" s="37"/>
      <c r="LKJ44" s="37"/>
      <c r="LKK44" s="37"/>
      <c r="LKL44" s="37"/>
      <c r="LKM44" s="37"/>
      <c r="LKN44" s="37"/>
      <c r="LKO44" s="37"/>
      <c r="LKP44" s="37"/>
      <c r="LKQ44" s="37"/>
      <c r="LKR44" s="37"/>
      <c r="LKS44" s="37"/>
      <c r="LKT44" s="37"/>
      <c r="LKU44" s="37"/>
      <c r="LKV44" s="37"/>
      <c r="LKW44" s="37"/>
      <c r="LKX44" s="37"/>
      <c r="LKY44" s="37"/>
      <c r="LKZ44" s="37"/>
      <c r="LLA44" s="37"/>
      <c r="LLB44" s="37"/>
      <c r="LLC44" s="37"/>
      <c r="LLD44" s="37"/>
      <c r="LLE44" s="37"/>
      <c r="LLF44" s="37"/>
      <c r="LLG44" s="37"/>
      <c r="LLH44" s="37"/>
      <c r="LLI44" s="37"/>
      <c r="LLJ44" s="37"/>
      <c r="LLK44" s="37"/>
      <c r="LLL44" s="37"/>
      <c r="LLM44" s="37"/>
      <c r="LLN44" s="37"/>
      <c r="LLO44" s="37"/>
      <c r="LLP44" s="37"/>
      <c r="LLQ44" s="37"/>
      <c r="LLR44" s="37"/>
      <c r="LLS44" s="37"/>
      <c r="LLT44" s="37"/>
      <c r="LLU44" s="37"/>
      <c r="LLV44" s="37"/>
      <c r="LLW44" s="37"/>
      <c r="LLX44" s="37"/>
      <c r="LLY44" s="37"/>
      <c r="LLZ44" s="37"/>
      <c r="LMA44" s="37"/>
      <c r="LMB44" s="37"/>
      <c r="LMC44" s="37"/>
      <c r="LMD44" s="37"/>
      <c r="LME44" s="37"/>
      <c r="LMF44" s="37"/>
      <c r="LMG44" s="37"/>
      <c r="LMH44" s="37"/>
      <c r="LMI44" s="37"/>
      <c r="LMJ44" s="37"/>
      <c r="LMK44" s="37"/>
      <c r="LML44" s="37"/>
      <c r="LMM44" s="37"/>
      <c r="LMN44" s="37"/>
      <c r="LMO44" s="37"/>
      <c r="LMP44" s="37"/>
      <c r="LMQ44" s="37"/>
      <c r="LMR44" s="37"/>
      <c r="LMS44" s="37"/>
      <c r="LMT44" s="37"/>
      <c r="LMU44" s="37"/>
      <c r="LMV44" s="37"/>
      <c r="LMW44" s="37"/>
      <c r="LMX44" s="37"/>
      <c r="LMY44" s="37"/>
      <c r="LMZ44" s="37"/>
      <c r="LNA44" s="37"/>
      <c r="LNB44" s="37"/>
      <c r="LNC44" s="37"/>
      <c r="LND44" s="37"/>
      <c r="LNE44" s="37"/>
      <c r="LNF44" s="37"/>
      <c r="LNG44" s="37"/>
      <c r="LNH44" s="37"/>
      <c r="LNI44" s="37"/>
      <c r="LNJ44" s="37"/>
      <c r="LNK44" s="37"/>
      <c r="LNL44" s="37"/>
      <c r="LNM44" s="37"/>
      <c r="LNN44" s="37"/>
      <c r="LNO44" s="37"/>
      <c r="LNP44" s="37"/>
      <c r="LNQ44" s="37"/>
      <c r="LNR44" s="37"/>
      <c r="LNS44" s="37"/>
      <c r="LNT44" s="37"/>
      <c r="LNU44" s="37"/>
      <c r="LNV44" s="37"/>
      <c r="LNW44" s="37"/>
      <c r="LNX44" s="37"/>
      <c r="LNY44" s="37"/>
      <c r="LNZ44" s="37"/>
      <c r="LOA44" s="37"/>
      <c r="LOB44" s="37"/>
      <c r="LOC44" s="37"/>
      <c r="LOD44" s="37"/>
      <c r="LOE44" s="37"/>
      <c r="LOF44" s="37"/>
      <c r="LOG44" s="37"/>
      <c r="LOH44" s="37"/>
      <c r="LOI44" s="37"/>
      <c r="LOJ44" s="37"/>
      <c r="LOK44" s="37"/>
      <c r="LOL44" s="37"/>
      <c r="LOM44" s="37"/>
      <c r="LON44" s="37"/>
      <c r="LOO44" s="37"/>
      <c r="LOP44" s="37"/>
      <c r="LOQ44" s="37"/>
      <c r="LOR44" s="37"/>
      <c r="LOS44" s="37"/>
      <c r="LOT44" s="37"/>
      <c r="LOU44" s="37"/>
      <c r="LOV44" s="37"/>
      <c r="LOW44" s="37"/>
      <c r="LOX44" s="37"/>
      <c r="LOY44" s="37"/>
      <c r="LOZ44" s="37"/>
      <c r="LPA44" s="37"/>
      <c r="LPB44" s="37"/>
      <c r="LPC44" s="37"/>
      <c r="LPD44" s="37"/>
      <c r="LPE44" s="37"/>
      <c r="LPF44" s="37"/>
      <c r="LPG44" s="37"/>
      <c r="LPH44" s="37"/>
      <c r="LPI44" s="37"/>
      <c r="LPJ44" s="37"/>
      <c r="LPK44" s="37"/>
      <c r="LPL44" s="37"/>
      <c r="LPM44" s="37"/>
      <c r="LPN44" s="37"/>
      <c r="LPO44" s="37"/>
      <c r="LPP44" s="37"/>
      <c r="LPQ44" s="37"/>
      <c r="LPR44" s="37"/>
      <c r="LPS44" s="37"/>
      <c r="LPT44" s="37"/>
      <c r="LPU44" s="37"/>
      <c r="LPV44" s="37"/>
      <c r="LPW44" s="37"/>
      <c r="LPX44" s="37"/>
      <c r="LPY44" s="37"/>
      <c r="LPZ44" s="37"/>
      <c r="LQA44" s="37"/>
      <c r="LQB44" s="37"/>
      <c r="LQC44" s="37"/>
      <c r="LQD44" s="37"/>
      <c r="LQE44" s="37"/>
      <c r="LQF44" s="37"/>
      <c r="LQG44" s="37"/>
      <c r="LQH44" s="37"/>
      <c r="LQI44" s="37"/>
      <c r="LQJ44" s="37"/>
      <c r="LQK44" s="37"/>
      <c r="LQL44" s="37"/>
      <c r="LQM44" s="37"/>
      <c r="LQN44" s="37"/>
      <c r="LQO44" s="37"/>
      <c r="LQP44" s="37"/>
      <c r="LQQ44" s="37"/>
      <c r="LQR44" s="37"/>
      <c r="LQS44" s="37"/>
      <c r="LQT44" s="37"/>
      <c r="LQU44" s="37"/>
      <c r="LQV44" s="37"/>
      <c r="LQW44" s="37"/>
      <c r="LQX44" s="37"/>
      <c r="LQY44" s="37"/>
      <c r="LQZ44" s="37"/>
      <c r="LRA44" s="37"/>
      <c r="LRB44" s="37"/>
      <c r="LRC44" s="37"/>
      <c r="LRD44" s="37"/>
      <c r="LRE44" s="37"/>
      <c r="LRF44" s="37"/>
      <c r="LRG44" s="37"/>
      <c r="LRH44" s="37"/>
      <c r="LRI44" s="37"/>
      <c r="LRJ44" s="37"/>
      <c r="LRK44" s="37"/>
      <c r="LRL44" s="37"/>
      <c r="LRM44" s="37"/>
      <c r="LRN44" s="37"/>
      <c r="LRO44" s="37"/>
      <c r="LRP44" s="37"/>
      <c r="LRQ44" s="37"/>
      <c r="LRR44" s="37"/>
      <c r="LRS44" s="37"/>
      <c r="LRT44" s="37"/>
      <c r="LRU44" s="37"/>
      <c r="LRV44" s="37"/>
      <c r="LRW44" s="37"/>
      <c r="LRX44" s="37"/>
      <c r="LRY44" s="37"/>
      <c r="LRZ44" s="37"/>
      <c r="LSA44" s="37"/>
      <c r="LSB44" s="37"/>
      <c r="LSC44" s="37"/>
      <c r="LSD44" s="37"/>
      <c r="LSE44" s="37"/>
      <c r="LSF44" s="37"/>
      <c r="LSG44" s="37"/>
      <c r="LSH44" s="37"/>
      <c r="LSI44" s="37"/>
      <c r="LSJ44" s="37"/>
      <c r="LSK44" s="37"/>
      <c r="LSL44" s="37"/>
      <c r="LSM44" s="37"/>
      <c r="LSN44" s="37"/>
      <c r="LSO44" s="37"/>
      <c r="LSP44" s="37"/>
      <c r="LSQ44" s="37"/>
      <c r="LSR44" s="37"/>
      <c r="LSS44" s="37"/>
      <c r="LST44" s="37"/>
      <c r="LSU44" s="37"/>
      <c r="LSV44" s="37"/>
      <c r="LSW44" s="37"/>
      <c r="LSX44" s="37"/>
      <c r="LSY44" s="37"/>
      <c r="LSZ44" s="37"/>
      <c r="LTA44" s="37"/>
      <c r="LTB44" s="37"/>
      <c r="LTC44" s="37"/>
      <c r="LTD44" s="37"/>
      <c r="LTE44" s="37"/>
      <c r="LTF44" s="37"/>
      <c r="LTG44" s="37"/>
      <c r="LTH44" s="37"/>
      <c r="LTI44" s="37"/>
      <c r="LTJ44" s="37"/>
      <c r="LTK44" s="37"/>
      <c r="LTL44" s="37"/>
      <c r="LTM44" s="37"/>
      <c r="LTN44" s="37"/>
      <c r="LTO44" s="37"/>
      <c r="LTP44" s="37"/>
      <c r="LTQ44" s="37"/>
      <c r="LTR44" s="37"/>
      <c r="LTS44" s="37"/>
      <c r="LTT44" s="37"/>
      <c r="LTU44" s="37"/>
      <c r="LTV44" s="37"/>
      <c r="LTW44" s="37"/>
      <c r="LTX44" s="37"/>
      <c r="LTY44" s="37"/>
      <c r="LTZ44" s="37"/>
      <c r="LUA44" s="37"/>
      <c r="LUB44" s="37"/>
      <c r="LUC44" s="37"/>
      <c r="LUD44" s="37"/>
      <c r="LUE44" s="37"/>
      <c r="LUF44" s="37"/>
      <c r="LUG44" s="37"/>
      <c r="LUH44" s="37"/>
      <c r="LUI44" s="37"/>
      <c r="LUJ44" s="37"/>
      <c r="LUK44" s="37"/>
      <c r="LUL44" s="37"/>
      <c r="LUM44" s="37"/>
      <c r="LUN44" s="37"/>
      <c r="LUO44" s="37"/>
      <c r="LUP44" s="37"/>
      <c r="LUQ44" s="37"/>
      <c r="LUR44" s="37"/>
      <c r="LUS44" s="37"/>
      <c r="LUT44" s="37"/>
      <c r="LUU44" s="37"/>
      <c r="LUV44" s="37"/>
      <c r="LUW44" s="37"/>
      <c r="LUX44" s="37"/>
      <c r="LUY44" s="37"/>
      <c r="LUZ44" s="37"/>
      <c r="LVA44" s="37"/>
      <c r="LVB44" s="37"/>
      <c r="LVC44" s="37"/>
      <c r="LVD44" s="37"/>
      <c r="LVE44" s="37"/>
      <c r="LVF44" s="37"/>
      <c r="LVG44" s="37"/>
      <c r="LVH44" s="37"/>
      <c r="LVI44" s="37"/>
      <c r="LVJ44" s="37"/>
      <c r="LVK44" s="37"/>
      <c r="LVL44" s="37"/>
      <c r="LVM44" s="37"/>
      <c r="LVN44" s="37"/>
      <c r="LVO44" s="37"/>
      <c r="LVP44" s="37"/>
      <c r="LVQ44" s="37"/>
      <c r="LVR44" s="37"/>
      <c r="LVS44" s="37"/>
      <c r="LVT44" s="37"/>
      <c r="LVU44" s="37"/>
      <c r="LVV44" s="37"/>
      <c r="LVW44" s="37"/>
      <c r="LVX44" s="37"/>
      <c r="LVY44" s="37"/>
      <c r="LVZ44" s="37"/>
      <c r="LWA44" s="37"/>
      <c r="LWB44" s="37"/>
      <c r="LWC44" s="37"/>
      <c r="LWD44" s="37"/>
      <c r="LWE44" s="37"/>
      <c r="LWF44" s="37"/>
      <c r="LWG44" s="37"/>
      <c r="LWH44" s="37"/>
      <c r="LWI44" s="37"/>
      <c r="LWJ44" s="37"/>
      <c r="LWK44" s="37"/>
      <c r="LWL44" s="37"/>
      <c r="LWM44" s="37"/>
      <c r="LWN44" s="37"/>
      <c r="LWO44" s="37"/>
      <c r="LWP44" s="37"/>
      <c r="LWQ44" s="37"/>
      <c r="LWR44" s="37"/>
      <c r="LWS44" s="37"/>
      <c r="LWT44" s="37"/>
      <c r="LWU44" s="37"/>
      <c r="LWV44" s="37"/>
      <c r="LWW44" s="37"/>
      <c r="LWX44" s="37"/>
      <c r="LWY44" s="37"/>
      <c r="LWZ44" s="37"/>
      <c r="LXA44" s="37"/>
      <c r="LXB44" s="37"/>
      <c r="LXC44" s="37"/>
      <c r="LXD44" s="37"/>
      <c r="LXE44" s="37"/>
      <c r="LXF44" s="37"/>
      <c r="LXG44" s="37"/>
      <c r="LXH44" s="37"/>
      <c r="LXI44" s="37"/>
      <c r="LXJ44" s="37"/>
      <c r="LXK44" s="37"/>
      <c r="LXL44" s="37"/>
      <c r="LXM44" s="37"/>
      <c r="LXN44" s="37"/>
      <c r="LXO44" s="37"/>
      <c r="LXP44" s="37"/>
      <c r="LXQ44" s="37"/>
      <c r="LXR44" s="37"/>
      <c r="LXS44" s="37"/>
      <c r="LXT44" s="37"/>
      <c r="LXU44" s="37"/>
      <c r="LXV44" s="37"/>
      <c r="LXW44" s="37"/>
      <c r="LXX44" s="37"/>
      <c r="LXY44" s="37"/>
      <c r="LXZ44" s="37"/>
      <c r="LYA44" s="37"/>
      <c r="LYB44" s="37"/>
      <c r="LYC44" s="37"/>
      <c r="LYD44" s="37"/>
      <c r="LYE44" s="37"/>
      <c r="LYF44" s="37"/>
      <c r="LYG44" s="37"/>
      <c r="LYH44" s="37"/>
      <c r="LYI44" s="37"/>
      <c r="LYJ44" s="37"/>
      <c r="LYK44" s="37"/>
      <c r="LYL44" s="37"/>
      <c r="LYM44" s="37"/>
      <c r="LYN44" s="37"/>
      <c r="LYO44" s="37"/>
      <c r="LYP44" s="37"/>
      <c r="LYQ44" s="37"/>
      <c r="LYR44" s="37"/>
      <c r="LYS44" s="37"/>
      <c r="LYT44" s="37"/>
      <c r="LYU44" s="37"/>
      <c r="LYV44" s="37"/>
      <c r="LYW44" s="37"/>
      <c r="LYX44" s="37"/>
      <c r="LYY44" s="37"/>
      <c r="LYZ44" s="37"/>
      <c r="LZA44" s="37"/>
      <c r="LZB44" s="37"/>
      <c r="LZC44" s="37"/>
      <c r="LZD44" s="37"/>
      <c r="LZE44" s="37"/>
      <c r="LZF44" s="37"/>
      <c r="LZG44" s="37"/>
      <c r="LZH44" s="37"/>
      <c r="LZI44" s="37"/>
      <c r="LZJ44" s="37"/>
      <c r="LZK44" s="37"/>
      <c r="LZL44" s="37"/>
      <c r="LZM44" s="37"/>
      <c r="LZN44" s="37"/>
      <c r="LZO44" s="37"/>
      <c r="LZP44" s="37"/>
      <c r="LZQ44" s="37"/>
      <c r="LZR44" s="37"/>
      <c r="LZS44" s="37"/>
      <c r="LZT44" s="37"/>
      <c r="LZU44" s="37"/>
      <c r="LZV44" s="37"/>
      <c r="LZW44" s="37"/>
      <c r="LZX44" s="37"/>
      <c r="LZY44" s="37"/>
      <c r="LZZ44" s="37"/>
      <c r="MAA44" s="37"/>
      <c r="MAB44" s="37"/>
      <c r="MAC44" s="37"/>
      <c r="MAD44" s="37"/>
      <c r="MAE44" s="37"/>
      <c r="MAF44" s="37"/>
      <c r="MAG44" s="37"/>
      <c r="MAH44" s="37"/>
      <c r="MAI44" s="37"/>
      <c r="MAJ44" s="37"/>
      <c r="MAK44" s="37"/>
      <c r="MAL44" s="37"/>
      <c r="MAM44" s="37"/>
      <c r="MAN44" s="37"/>
      <c r="MAO44" s="37"/>
      <c r="MAP44" s="37"/>
      <c r="MAQ44" s="37"/>
      <c r="MAR44" s="37"/>
      <c r="MAS44" s="37"/>
      <c r="MAT44" s="37"/>
      <c r="MAU44" s="37"/>
      <c r="MAV44" s="37"/>
      <c r="MAW44" s="37"/>
      <c r="MAX44" s="37"/>
      <c r="MAY44" s="37"/>
      <c r="MAZ44" s="37"/>
      <c r="MBA44" s="37"/>
      <c r="MBB44" s="37"/>
      <c r="MBC44" s="37"/>
      <c r="MBD44" s="37"/>
      <c r="MBE44" s="37"/>
      <c r="MBF44" s="37"/>
      <c r="MBG44" s="37"/>
      <c r="MBH44" s="37"/>
      <c r="MBI44" s="37"/>
      <c r="MBJ44" s="37"/>
      <c r="MBK44" s="37"/>
      <c r="MBL44" s="37"/>
      <c r="MBM44" s="37"/>
      <c r="MBN44" s="37"/>
      <c r="MBO44" s="37"/>
      <c r="MBP44" s="37"/>
      <c r="MBQ44" s="37"/>
      <c r="MBR44" s="37"/>
      <c r="MBS44" s="37"/>
      <c r="MBT44" s="37"/>
      <c r="MBU44" s="37"/>
      <c r="MBV44" s="37"/>
      <c r="MBW44" s="37"/>
      <c r="MBX44" s="37"/>
      <c r="MBY44" s="37"/>
      <c r="MBZ44" s="37"/>
      <c r="MCA44" s="37"/>
      <c r="MCB44" s="37"/>
      <c r="MCC44" s="37"/>
      <c r="MCD44" s="37"/>
      <c r="MCE44" s="37"/>
      <c r="MCF44" s="37"/>
      <c r="MCG44" s="37"/>
      <c r="MCH44" s="37"/>
      <c r="MCI44" s="37"/>
      <c r="MCJ44" s="37"/>
      <c r="MCK44" s="37"/>
      <c r="MCL44" s="37"/>
      <c r="MCM44" s="37"/>
      <c r="MCN44" s="37"/>
      <c r="MCO44" s="37"/>
      <c r="MCP44" s="37"/>
      <c r="MCQ44" s="37"/>
      <c r="MCR44" s="37"/>
      <c r="MCS44" s="37"/>
      <c r="MCT44" s="37"/>
      <c r="MCU44" s="37"/>
      <c r="MCV44" s="37"/>
      <c r="MCW44" s="37"/>
      <c r="MCX44" s="37"/>
      <c r="MCY44" s="37"/>
      <c r="MCZ44" s="37"/>
      <c r="MDA44" s="37"/>
      <c r="MDB44" s="37"/>
      <c r="MDC44" s="37"/>
      <c r="MDD44" s="37"/>
      <c r="MDE44" s="37"/>
      <c r="MDF44" s="37"/>
      <c r="MDG44" s="37"/>
      <c r="MDH44" s="37"/>
      <c r="MDI44" s="37"/>
      <c r="MDJ44" s="37"/>
      <c r="MDK44" s="37"/>
      <c r="MDL44" s="37"/>
      <c r="MDM44" s="37"/>
      <c r="MDN44" s="37"/>
      <c r="MDO44" s="37"/>
      <c r="MDP44" s="37"/>
      <c r="MDQ44" s="37"/>
      <c r="MDR44" s="37"/>
      <c r="MDS44" s="37"/>
      <c r="MDT44" s="37"/>
      <c r="MDU44" s="37"/>
      <c r="MDV44" s="37"/>
      <c r="MDW44" s="37"/>
      <c r="MDX44" s="37"/>
      <c r="MDY44" s="37"/>
      <c r="MDZ44" s="37"/>
      <c r="MEA44" s="37"/>
      <c r="MEB44" s="37"/>
      <c r="MEC44" s="37"/>
      <c r="MED44" s="37"/>
      <c r="MEE44" s="37"/>
      <c r="MEF44" s="37"/>
      <c r="MEG44" s="37"/>
      <c r="MEH44" s="37"/>
      <c r="MEI44" s="37"/>
      <c r="MEJ44" s="37"/>
      <c r="MEK44" s="37"/>
      <c r="MEL44" s="37"/>
      <c r="MEM44" s="37"/>
      <c r="MEN44" s="37"/>
      <c r="MEO44" s="37"/>
      <c r="MEP44" s="37"/>
      <c r="MEQ44" s="37"/>
      <c r="MER44" s="37"/>
      <c r="MES44" s="37"/>
      <c r="MET44" s="37"/>
      <c r="MEU44" s="37"/>
      <c r="MEV44" s="37"/>
      <c r="MEW44" s="37"/>
      <c r="MEX44" s="37"/>
      <c r="MEY44" s="37"/>
      <c r="MEZ44" s="37"/>
      <c r="MFA44" s="37"/>
      <c r="MFB44" s="37"/>
      <c r="MFC44" s="37"/>
      <c r="MFD44" s="37"/>
      <c r="MFE44" s="37"/>
      <c r="MFF44" s="37"/>
      <c r="MFG44" s="37"/>
      <c r="MFH44" s="37"/>
      <c r="MFI44" s="37"/>
      <c r="MFJ44" s="37"/>
      <c r="MFK44" s="37"/>
      <c r="MFL44" s="37"/>
      <c r="MFM44" s="37"/>
      <c r="MFN44" s="37"/>
      <c r="MFO44" s="37"/>
      <c r="MFP44" s="37"/>
      <c r="MFQ44" s="37"/>
      <c r="MFR44" s="37"/>
      <c r="MFS44" s="37"/>
      <c r="MFT44" s="37"/>
      <c r="MFU44" s="37"/>
      <c r="MFV44" s="37"/>
      <c r="MFW44" s="37"/>
      <c r="MFX44" s="37"/>
      <c r="MFY44" s="37"/>
      <c r="MFZ44" s="37"/>
      <c r="MGA44" s="37"/>
      <c r="MGB44" s="37"/>
      <c r="MGC44" s="37"/>
      <c r="MGD44" s="37"/>
      <c r="MGE44" s="37"/>
      <c r="MGF44" s="37"/>
      <c r="MGG44" s="37"/>
      <c r="MGH44" s="37"/>
      <c r="MGI44" s="37"/>
      <c r="MGJ44" s="37"/>
      <c r="MGK44" s="37"/>
      <c r="MGL44" s="37"/>
      <c r="MGM44" s="37"/>
      <c r="MGN44" s="37"/>
      <c r="MGO44" s="37"/>
      <c r="MGP44" s="37"/>
      <c r="MGQ44" s="37"/>
      <c r="MGR44" s="37"/>
      <c r="MGS44" s="37"/>
      <c r="MGT44" s="37"/>
      <c r="MGU44" s="37"/>
      <c r="MGV44" s="37"/>
      <c r="MGW44" s="37"/>
      <c r="MGX44" s="37"/>
      <c r="MGY44" s="37"/>
      <c r="MGZ44" s="37"/>
      <c r="MHA44" s="37"/>
      <c r="MHB44" s="37"/>
      <c r="MHC44" s="37"/>
      <c r="MHD44" s="37"/>
      <c r="MHE44" s="37"/>
      <c r="MHF44" s="37"/>
      <c r="MHG44" s="37"/>
      <c r="MHH44" s="37"/>
      <c r="MHI44" s="37"/>
      <c r="MHJ44" s="37"/>
      <c r="MHK44" s="37"/>
      <c r="MHL44" s="37"/>
      <c r="MHM44" s="37"/>
      <c r="MHN44" s="37"/>
      <c r="MHO44" s="37"/>
      <c r="MHP44" s="37"/>
      <c r="MHQ44" s="37"/>
      <c r="MHR44" s="37"/>
      <c r="MHS44" s="37"/>
      <c r="MHT44" s="37"/>
      <c r="MHU44" s="37"/>
      <c r="MHV44" s="37"/>
      <c r="MHW44" s="37"/>
      <c r="MHX44" s="37"/>
      <c r="MHY44" s="37"/>
      <c r="MHZ44" s="37"/>
      <c r="MIA44" s="37"/>
      <c r="MIB44" s="37"/>
      <c r="MIC44" s="37"/>
      <c r="MID44" s="37"/>
      <c r="MIE44" s="37"/>
      <c r="MIF44" s="37"/>
      <c r="MIG44" s="37"/>
      <c r="MIH44" s="37"/>
      <c r="MII44" s="37"/>
      <c r="MIJ44" s="37"/>
      <c r="MIK44" s="37"/>
      <c r="MIL44" s="37"/>
      <c r="MIM44" s="37"/>
      <c r="MIN44" s="37"/>
      <c r="MIO44" s="37"/>
      <c r="MIP44" s="37"/>
      <c r="MIQ44" s="37"/>
      <c r="MIR44" s="37"/>
      <c r="MIS44" s="37"/>
      <c r="MIT44" s="37"/>
      <c r="MIU44" s="37"/>
      <c r="MIV44" s="37"/>
      <c r="MIW44" s="37"/>
      <c r="MIX44" s="37"/>
      <c r="MIY44" s="37"/>
      <c r="MIZ44" s="37"/>
      <c r="MJA44" s="37"/>
      <c r="MJB44" s="37"/>
      <c r="MJC44" s="37"/>
      <c r="MJD44" s="37"/>
      <c r="MJE44" s="37"/>
      <c r="MJF44" s="37"/>
      <c r="MJG44" s="37"/>
      <c r="MJH44" s="37"/>
      <c r="MJI44" s="37"/>
      <c r="MJJ44" s="37"/>
      <c r="MJK44" s="37"/>
      <c r="MJL44" s="37"/>
      <c r="MJM44" s="37"/>
      <c r="MJN44" s="37"/>
      <c r="MJO44" s="37"/>
      <c r="MJP44" s="37"/>
      <c r="MJQ44" s="37"/>
      <c r="MJR44" s="37"/>
      <c r="MJS44" s="37"/>
      <c r="MJT44" s="37"/>
      <c r="MJU44" s="37"/>
      <c r="MJV44" s="37"/>
      <c r="MJW44" s="37"/>
      <c r="MJX44" s="37"/>
      <c r="MJY44" s="37"/>
      <c r="MJZ44" s="37"/>
      <c r="MKA44" s="37"/>
      <c r="MKB44" s="37"/>
      <c r="MKC44" s="37"/>
      <c r="MKD44" s="37"/>
      <c r="MKE44" s="37"/>
      <c r="MKF44" s="37"/>
      <c r="MKG44" s="37"/>
      <c r="MKH44" s="37"/>
      <c r="MKI44" s="37"/>
      <c r="MKJ44" s="37"/>
      <c r="MKK44" s="37"/>
      <c r="MKL44" s="37"/>
      <c r="MKM44" s="37"/>
      <c r="MKN44" s="37"/>
      <c r="MKO44" s="37"/>
      <c r="MKP44" s="37"/>
      <c r="MKQ44" s="37"/>
      <c r="MKR44" s="37"/>
      <c r="MKS44" s="37"/>
      <c r="MKT44" s="37"/>
      <c r="MKU44" s="37"/>
      <c r="MKV44" s="37"/>
      <c r="MKW44" s="37"/>
      <c r="MKX44" s="37"/>
      <c r="MKY44" s="37"/>
      <c r="MKZ44" s="37"/>
      <c r="MLA44" s="37"/>
      <c r="MLB44" s="37"/>
      <c r="MLC44" s="37"/>
      <c r="MLD44" s="37"/>
      <c r="MLE44" s="37"/>
      <c r="MLF44" s="37"/>
      <c r="MLG44" s="37"/>
      <c r="MLH44" s="37"/>
      <c r="MLI44" s="37"/>
      <c r="MLJ44" s="37"/>
      <c r="MLK44" s="37"/>
      <c r="MLL44" s="37"/>
      <c r="MLM44" s="37"/>
      <c r="MLN44" s="37"/>
      <c r="MLO44" s="37"/>
      <c r="MLP44" s="37"/>
      <c r="MLQ44" s="37"/>
      <c r="MLR44" s="37"/>
      <c r="MLS44" s="37"/>
      <c r="MLT44" s="37"/>
      <c r="MLU44" s="37"/>
      <c r="MLV44" s="37"/>
      <c r="MLW44" s="37"/>
      <c r="MLX44" s="37"/>
      <c r="MLY44" s="37"/>
      <c r="MLZ44" s="37"/>
      <c r="MMA44" s="37"/>
      <c r="MMB44" s="37"/>
      <c r="MMC44" s="37"/>
      <c r="MMD44" s="37"/>
      <c r="MME44" s="37"/>
      <c r="MMF44" s="37"/>
      <c r="MMG44" s="37"/>
      <c r="MMH44" s="37"/>
      <c r="MMI44" s="37"/>
      <c r="MMJ44" s="37"/>
      <c r="MMK44" s="37"/>
      <c r="MML44" s="37"/>
      <c r="MMM44" s="37"/>
      <c r="MMN44" s="37"/>
      <c r="MMO44" s="37"/>
      <c r="MMP44" s="37"/>
      <c r="MMQ44" s="37"/>
      <c r="MMR44" s="37"/>
      <c r="MMS44" s="37"/>
      <c r="MMT44" s="37"/>
      <c r="MMU44" s="37"/>
      <c r="MMV44" s="37"/>
      <c r="MMW44" s="37"/>
      <c r="MMX44" s="37"/>
      <c r="MMY44" s="37"/>
      <c r="MMZ44" s="37"/>
      <c r="MNA44" s="37"/>
      <c r="MNB44" s="37"/>
      <c r="MNC44" s="37"/>
      <c r="MND44" s="37"/>
      <c r="MNE44" s="37"/>
      <c r="MNF44" s="37"/>
      <c r="MNG44" s="37"/>
      <c r="MNH44" s="37"/>
      <c r="MNI44" s="37"/>
      <c r="MNJ44" s="37"/>
      <c r="MNK44" s="37"/>
      <c r="MNL44" s="37"/>
      <c r="MNM44" s="37"/>
      <c r="MNN44" s="37"/>
      <c r="MNO44" s="37"/>
      <c r="MNP44" s="37"/>
      <c r="MNQ44" s="37"/>
      <c r="MNR44" s="37"/>
      <c r="MNS44" s="37"/>
      <c r="MNT44" s="37"/>
      <c r="MNU44" s="37"/>
      <c r="MNV44" s="37"/>
      <c r="MNW44" s="37"/>
      <c r="MNX44" s="37"/>
      <c r="MNY44" s="37"/>
      <c r="MNZ44" s="37"/>
      <c r="MOA44" s="37"/>
      <c r="MOB44" s="37"/>
      <c r="MOC44" s="37"/>
      <c r="MOD44" s="37"/>
      <c r="MOE44" s="37"/>
      <c r="MOF44" s="37"/>
      <c r="MOG44" s="37"/>
      <c r="MOH44" s="37"/>
      <c r="MOI44" s="37"/>
      <c r="MOJ44" s="37"/>
      <c r="MOK44" s="37"/>
      <c r="MOL44" s="37"/>
      <c r="MOM44" s="37"/>
      <c r="MON44" s="37"/>
      <c r="MOO44" s="37"/>
      <c r="MOP44" s="37"/>
      <c r="MOQ44" s="37"/>
      <c r="MOR44" s="37"/>
      <c r="MOS44" s="37"/>
      <c r="MOT44" s="37"/>
      <c r="MOU44" s="37"/>
      <c r="MOV44" s="37"/>
      <c r="MOW44" s="37"/>
      <c r="MOX44" s="37"/>
      <c r="MOY44" s="37"/>
      <c r="MOZ44" s="37"/>
      <c r="MPA44" s="37"/>
      <c r="MPB44" s="37"/>
      <c r="MPC44" s="37"/>
      <c r="MPD44" s="37"/>
      <c r="MPE44" s="37"/>
      <c r="MPF44" s="37"/>
      <c r="MPG44" s="37"/>
      <c r="MPH44" s="37"/>
      <c r="MPI44" s="37"/>
      <c r="MPJ44" s="37"/>
      <c r="MPK44" s="37"/>
      <c r="MPL44" s="37"/>
      <c r="MPM44" s="37"/>
      <c r="MPN44" s="37"/>
      <c r="MPO44" s="37"/>
      <c r="MPP44" s="37"/>
      <c r="MPQ44" s="37"/>
      <c r="MPR44" s="37"/>
      <c r="MPS44" s="37"/>
      <c r="MPT44" s="37"/>
      <c r="MPU44" s="37"/>
      <c r="MPV44" s="37"/>
      <c r="MPW44" s="37"/>
      <c r="MPX44" s="37"/>
      <c r="MPY44" s="37"/>
      <c r="MPZ44" s="37"/>
      <c r="MQA44" s="37"/>
      <c r="MQB44" s="37"/>
      <c r="MQC44" s="37"/>
      <c r="MQD44" s="37"/>
      <c r="MQE44" s="37"/>
      <c r="MQF44" s="37"/>
      <c r="MQG44" s="37"/>
      <c r="MQH44" s="37"/>
      <c r="MQI44" s="37"/>
      <c r="MQJ44" s="37"/>
      <c r="MQK44" s="37"/>
      <c r="MQL44" s="37"/>
      <c r="MQM44" s="37"/>
      <c r="MQN44" s="37"/>
      <c r="MQO44" s="37"/>
      <c r="MQP44" s="37"/>
      <c r="MQQ44" s="37"/>
      <c r="MQR44" s="37"/>
      <c r="MQS44" s="37"/>
      <c r="MQT44" s="37"/>
      <c r="MQU44" s="37"/>
      <c r="MQV44" s="37"/>
      <c r="MQW44" s="37"/>
      <c r="MQX44" s="37"/>
      <c r="MQY44" s="37"/>
      <c r="MQZ44" s="37"/>
      <c r="MRA44" s="37"/>
      <c r="MRB44" s="37"/>
      <c r="MRC44" s="37"/>
      <c r="MRD44" s="37"/>
      <c r="MRE44" s="37"/>
      <c r="MRF44" s="37"/>
      <c r="MRG44" s="37"/>
      <c r="MRH44" s="37"/>
      <c r="MRI44" s="37"/>
      <c r="MRJ44" s="37"/>
      <c r="MRK44" s="37"/>
      <c r="MRL44" s="37"/>
      <c r="MRM44" s="37"/>
      <c r="MRN44" s="37"/>
      <c r="MRO44" s="37"/>
      <c r="MRP44" s="37"/>
      <c r="MRQ44" s="37"/>
      <c r="MRR44" s="37"/>
      <c r="MRS44" s="37"/>
      <c r="MRT44" s="37"/>
      <c r="MRU44" s="37"/>
      <c r="MRV44" s="37"/>
      <c r="MRW44" s="37"/>
      <c r="MRX44" s="37"/>
      <c r="MRY44" s="37"/>
      <c r="MRZ44" s="37"/>
      <c r="MSA44" s="37"/>
      <c r="MSB44" s="37"/>
      <c r="MSC44" s="37"/>
      <c r="MSD44" s="37"/>
      <c r="MSE44" s="37"/>
      <c r="MSF44" s="37"/>
      <c r="MSG44" s="37"/>
      <c r="MSH44" s="37"/>
      <c r="MSI44" s="37"/>
      <c r="MSJ44" s="37"/>
      <c r="MSK44" s="37"/>
      <c r="MSL44" s="37"/>
      <c r="MSM44" s="37"/>
      <c r="MSN44" s="37"/>
      <c r="MSO44" s="37"/>
      <c r="MSP44" s="37"/>
      <c r="MSQ44" s="37"/>
      <c r="MSR44" s="37"/>
      <c r="MSS44" s="37"/>
      <c r="MST44" s="37"/>
      <c r="MSU44" s="37"/>
      <c r="MSV44" s="37"/>
      <c r="MSW44" s="37"/>
      <c r="MSX44" s="37"/>
      <c r="MSY44" s="37"/>
      <c r="MSZ44" s="37"/>
      <c r="MTA44" s="37"/>
      <c r="MTB44" s="37"/>
      <c r="MTC44" s="37"/>
      <c r="MTD44" s="37"/>
      <c r="MTE44" s="37"/>
      <c r="MTF44" s="37"/>
      <c r="MTG44" s="37"/>
      <c r="MTH44" s="37"/>
      <c r="MTI44" s="37"/>
      <c r="MTJ44" s="37"/>
      <c r="MTK44" s="37"/>
      <c r="MTL44" s="37"/>
      <c r="MTM44" s="37"/>
      <c r="MTN44" s="37"/>
      <c r="MTO44" s="37"/>
      <c r="MTP44" s="37"/>
      <c r="MTQ44" s="37"/>
      <c r="MTR44" s="37"/>
      <c r="MTS44" s="37"/>
      <c r="MTT44" s="37"/>
      <c r="MTU44" s="37"/>
      <c r="MTV44" s="37"/>
      <c r="MTW44" s="37"/>
      <c r="MTX44" s="37"/>
      <c r="MTY44" s="37"/>
      <c r="MTZ44" s="37"/>
      <c r="MUA44" s="37"/>
      <c r="MUB44" s="37"/>
      <c r="MUC44" s="37"/>
      <c r="MUD44" s="37"/>
      <c r="MUE44" s="37"/>
      <c r="MUF44" s="37"/>
      <c r="MUG44" s="37"/>
      <c r="MUH44" s="37"/>
      <c r="MUI44" s="37"/>
      <c r="MUJ44" s="37"/>
      <c r="MUK44" s="37"/>
      <c r="MUL44" s="37"/>
      <c r="MUM44" s="37"/>
      <c r="MUN44" s="37"/>
      <c r="MUO44" s="37"/>
      <c r="MUP44" s="37"/>
      <c r="MUQ44" s="37"/>
      <c r="MUR44" s="37"/>
      <c r="MUS44" s="37"/>
      <c r="MUT44" s="37"/>
      <c r="MUU44" s="37"/>
      <c r="MUV44" s="37"/>
      <c r="MUW44" s="37"/>
      <c r="MUX44" s="37"/>
      <c r="MUY44" s="37"/>
      <c r="MUZ44" s="37"/>
      <c r="MVA44" s="37"/>
      <c r="MVB44" s="37"/>
      <c r="MVC44" s="37"/>
      <c r="MVD44" s="37"/>
      <c r="MVE44" s="37"/>
      <c r="MVF44" s="37"/>
      <c r="MVG44" s="37"/>
      <c r="MVH44" s="37"/>
      <c r="MVI44" s="37"/>
      <c r="MVJ44" s="37"/>
      <c r="MVK44" s="37"/>
      <c r="MVL44" s="37"/>
      <c r="MVM44" s="37"/>
      <c r="MVN44" s="37"/>
      <c r="MVO44" s="37"/>
      <c r="MVP44" s="37"/>
      <c r="MVQ44" s="37"/>
      <c r="MVR44" s="37"/>
      <c r="MVS44" s="37"/>
      <c r="MVT44" s="37"/>
      <c r="MVU44" s="37"/>
      <c r="MVV44" s="37"/>
      <c r="MVW44" s="37"/>
      <c r="MVX44" s="37"/>
      <c r="MVY44" s="37"/>
      <c r="MVZ44" s="37"/>
      <c r="MWA44" s="37"/>
      <c r="MWB44" s="37"/>
      <c r="MWC44" s="37"/>
      <c r="MWD44" s="37"/>
      <c r="MWE44" s="37"/>
      <c r="MWF44" s="37"/>
      <c r="MWG44" s="37"/>
      <c r="MWH44" s="37"/>
      <c r="MWI44" s="37"/>
      <c r="MWJ44" s="37"/>
      <c r="MWK44" s="37"/>
      <c r="MWL44" s="37"/>
      <c r="MWM44" s="37"/>
      <c r="MWN44" s="37"/>
      <c r="MWO44" s="37"/>
      <c r="MWP44" s="37"/>
      <c r="MWQ44" s="37"/>
      <c r="MWR44" s="37"/>
      <c r="MWS44" s="37"/>
      <c r="MWT44" s="37"/>
      <c r="MWU44" s="37"/>
      <c r="MWV44" s="37"/>
      <c r="MWW44" s="37"/>
      <c r="MWX44" s="37"/>
      <c r="MWY44" s="37"/>
      <c r="MWZ44" s="37"/>
      <c r="MXA44" s="37"/>
      <c r="MXB44" s="37"/>
      <c r="MXC44" s="37"/>
      <c r="MXD44" s="37"/>
      <c r="MXE44" s="37"/>
      <c r="MXF44" s="37"/>
      <c r="MXG44" s="37"/>
      <c r="MXH44" s="37"/>
      <c r="MXI44" s="37"/>
      <c r="MXJ44" s="37"/>
      <c r="MXK44" s="37"/>
      <c r="MXL44" s="37"/>
      <c r="MXM44" s="37"/>
      <c r="MXN44" s="37"/>
      <c r="MXO44" s="37"/>
      <c r="MXP44" s="37"/>
      <c r="MXQ44" s="37"/>
      <c r="MXR44" s="37"/>
      <c r="MXS44" s="37"/>
      <c r="MXT44" s="37"/>
      <c r="MXU44" s="37"/>
      <c r="MXV44" s="37"/>
      <c r="MXW44" s="37"/>
      <c r="MXX44" s="37"/>
      <c r="MXY44" s="37"/>
      <c r="MXZ44" s="37"/>
      <c r="MYA44" s="37"/>
      <c r="MYB44" s="37"/>
      <c r="MYC44" s="37"/>
      <c r="MYD44" s="37"/>
      <c r="MYE44" s="37"/>
      <c r="MYF44" s="37"/>
      <c r="MYG44" s="37"/>
      <c r="MYH44" s="37"/>
      <c r="MYI44" s="37"/>
      <c r="MYJ44" s="37"/>
      <c r="MYK44" s="37"/>
      <c r="MYL44" s="37"/>
      <c r="MYM44" s="37"/>
      <c r="MYN44" s="37"/>
      <c r="MYO44" s="37"/>
      <c r="MYP44" s="37"/>
      <c r="MYQ44" s="37"/>
      <c r="MYR44" s="37"/>
      <c r="MYS44" s="37"/>
      <c r="MYT44" s="37"/>
      <c r="MYU44" s="37"/>
      <c r="MYV44" s="37"/>
      <c r="MYW44" s="37"/>
      <c r="MYX44" s="37"/>
      <c r="MYY44" s="37"/>
      <c r="MYZ44" s="37"/>
      <c r="MZA44" s="37"/>
      <c r="MZB44" s="37"/>
      <c r="MZC44" s="37"/>
      <c r="MZD44" s="37"/>
      <c r="MZE44" s="37"/>
      <c r="MZF44" s="37"/>
      <c r="MZG44" s="37"/>
      <c r="MZH44" s="37"/>
      <c r="MZI44" s="37"/>
      <c r="MZJ44" s="37"/>
      <c r="MZK44" s="37"/>
      <c r="MZL44" s="37"/>
      <c r="MZM44" s="37"/>
      <c r="MZN44" s="37"/>
      <c r="MZO44" s="37"/>
      <c r="MZP44" s="37"/>
      <c r="MZQ44" s="37"/>
      <c r="MZR44" s="37"/>
      <c r="MZS44" s="37"/>
      <c r="MZT44" s="37"/>
      <c r="MZU44" s="37"/>
      <c r="MZV44" s="37"/>
      <c r="MZW44" s="37"/>
      <c r="MZX44" s="37"/>
      <c r="MZY44" s="37"/>
      <c r="MZZ44" s="37"/>
      <c r="NAA44" s="37"/>
      <c r="NAB44" s="37"/>
      <c r="NAC44" s="37"/>
      <c r="NAD44" s="37"/>
      <c r="NAE44" s="37"/>
      <c r="NAF44" s="37"/>
      <c r="NAG44" s="37"/>
      <c r="NAH44" s="37"/>
      <c r="NAI44" s="37"/>
      <c r="NAJ44" s="37"/>
      <c r="NAK44" s="37"/>
      <c r="NAL44" s="37"/>
      <c r="NAM44" s="37"/>
      <c r="NAN44" s="37"/>
      <c r="NAO44" s="37"/>
      <c r="NAP44" s="37"/>
      <c r="NAQ44" s="37"/>
      <c r="NAR44" s="37"/>
      <c r="NAS44" s="37"/>
      <c r="NAT44" s="37"/>
      <c r="NAU44" s="37"/>
      <c r="NAV44" s="37"/>
      <c r="NAW44" s="37"/>
      <c r="NAX44" s="37"/>
      <c r="NAY44" s="37"/>
      <c r="NAZ44" s="37"/>
      <c r="NBA44" s="37"/>
      <c r="NBB44" s="37"/>
      <c r="NBC44" s="37"/>
      <c r="NBD44" s="37"/>
      <c r="NBE44" s="37"/>
      <c r="NBF44" s="37"/>
      <c r="NBG44" s="37"/>
      <c r="NBH44" s="37"/>
      <c r="NBI44" s="37"/>
      <c r="NBJ44" s="37"/>
      <c r="NBK44" s="37"/>
      <c r="NBL44" s="37"/>
      <c r="NBM44" s="37"/>
      <c r="NBN44" s="37"/>
      <c r="NBO44" s="37"/>
      <c r="NBP44" s="37"/>
      <c r="NBQ44" s="37"/>
      <c r="NBR44" s="37"/>
      <c r="NBS44" s="37"/>
      <c r="NBT44" s="37"/>
      <c r="NBU44" s="37"/>
      <c r="NBV44" s="37"/>
      <c r="NBW44" s="37"/>
      <c r="NBX44" s="37"/>
      <c r="NBY44" s="37"/>
      <c r="NBZ44" s="37"/>
      <c r="NCA44" s="37"/>
      <c r="NCB44" s="37"/>
      <c r="NCC44" s="37"/>
      <c r="NCD44" s="37"/>
      <c r="NCE44" s="37"/>
      <c r="NCF44" s="37"/>
      <c r="NCG44" s="37"/>
      <c r="NCH44" s="37"/>
      <c r="NCI44" s="37"/>
      <c r="NCJ44" s="37"/>
      <c r="NCK44" s="37"/>
      <c r="NCL44" s="37"/>
      <c r="NCM44" s="37"/>
      <c r="NCN44" s="37"/>
      <c r="NCO44" s="37"/>
      <c r="NCP44" s="37"/>
      <c r="NCQ44" s="37"/>
      <c r="NCR44" s="37"/>
      <c r="NCS44" s="37"/>
      <c r="NCT44" s="37"/>
      <c r="NCU44" s="37"/>
      <c r="NCV44" s="37"/>
      <c r="NCW44" s="37"/>
      <c r="NCX44" s="37"/>
      <c r="NCY44" s="37"/>
      <c r="NCZ44" s="37"/>
      <c r="NDA44" s="37"/>
      <c r="NDB44" s="37"/>
      <c r="NDC44" s="37"/>
      <c r="NDD44" s="37"/>
      <c r="NDE44" s="37"/>
      <c r="NDF44" s="37"/>
      <c r="NDG44" s="37"/>
      <c r="NDH44" s="37"/>
      <c r="NDI44" s="37"/>
      <c r="NDJ44" s="37"/>
      <c r="NDK44" s="37"/>
      <c r="NDL44" s="37"/>
      <c r="NDM44" s="37"/>
      <c r="NDN44" s="37"/>
      <c r="NDO44" s="37"/>
      <c r="NDP44" s="37"/>
      <c r="NDQ44" s="37"/>
      <c r="NDR44" s="37"/>
      <c r="NDS44" s="37"/>
      <c r="NDT44" s="37"/>
      <c r="NDU44" s="37"/>
      <c r="NDV44" s="37"/>
      <c r="NDW44" s="37"/>
      <c r="NDX44" s="37"/>
      <c r="NDY44" s="37"/>
      <c r="NDZ44" s="37"/>
      <c r="NEA44" s="37"/>
      <c r="NEB44" s="37"/>
      <c r="NEC44" s="37"/>
      <c r="NED44" s="37"/>
      <c r="NEE44" s="37"/>
      <c r="NEF44" s="37"/>
      <c r="NEG44" s="37"/>
      <c r="NEH44" s="37"/>
      <c r="NEI44" s="37"/>
      <c r="NEJ44" s="37"/>
      <c r="NEK44" s="37"/>
      <c r="NEL44" s="37"/>
      <c r="NEM44" s="37"/>
      <c r="NEN44" s="37"/>
      <c r="NEO44" s="37"/>
      <c r="NEP44" s="37"/>
      <c r="NEQ44" s="37"/>
      <c r="NER44" s="37"/>
      <c r="NES44" s="37"/>
      <c r="NET44" s="37"/>
      <c r="NEU44" s="37"/>
      <c r="NEV44" s="37"/>
      <c r="NEW44" s="37"/>
      <c r="NEX44" s="37"/>
      <c r="NEY44" s="37"/>
      <c r="NEZ44" s="37"/>
      <c r="NFA44" s="37"/>
      <c r="NFB44" s="37"/>
      <c r="NFC44" s="37"/>
      <c r="NFD44" s="37"/>
      <c r="NFE44" s="37"/>
      <c r="NFF44" s="37"/>
      <c r="NFG44" s="37"/>
      <c r="NFH44" s="37"/>
      <c r="NFI44" s="37"/>
      <c r="NFJ44" s="37"/>
      <c r="NFK44" s="37"/>
      <c r="NFL44" s="37"/>
      <c r="NFM44" s="37"/>
      <c r="NFN44" s="37"/>
      <c r="NFO44" s="37"/>
      <c r="NFP44" s="37"/>
      <c r="NFQ44" s="37"/>
      <c r="NFR44" s="37"/>
      <c r="NFS44" s="37"/>
      <c r="NFT44" s="37"/>
      <c r="NFU44" s="37"/>
      <c r="NFV44" s="37"/>
      <c r="NFW44" s="37"/>
      <c r="NFX44" s="37"/>
      <c r="NFY44" s="37"/>
      <c r="NFZ44" s="37"/>
      <c r="NGA44" s="37"/>
      <c r="NGB44" s="37"/>
      <c r="NGC44" s="37"/>
      <c r="NGD44" s="37"/>
      <c r="NGE44" s="37"/>
      <c r="NGF44" s="37"/>
      <c r="NGG44" s="37"/>
      <c r="NGH44" s="37"/>
      <c r="NGI44" s="37"/>
      <c r="NGJ44" s="37"/>
      <c r="NGK44" s="37"/>
      <c r="NGL44" s="37"/>
      <c r="NGM44" s="37"/>
      <c r="NGN44" s="37"/>
      <c r="NGO44" s="37"/>
      <c r="NGP44" s="37"/>
      <c r="NGQ44" s="37"/>
      <c r="NGR44" s="37"/>
      <c r="NGS44" s="37"/>
      <c r="NGT44" s="37"/>
      <c r="NGU44" s="37"/>
      <c r="NGV44" s="37"/>
      <c r="NGW44" s="37"/>
      <c r="NGX44" s="37"/>
      <c r="NGY44" s="37"/>
      <c r="NGZ44" s="37"/>
      <c r="NHA44" s="37"/>
      <c r="NHB44" s="37"/>
      <c r="NHC44" s="37"/>
      <c r="NHD44" s="37"/>
      <c r="NHE44" s="37"/>
      <c r="NHF44" s="37"/>
      <c r="NHG44" s="37"/>
      <c r="NHH44" s="37"/>
      <c r="NHI44" s="37"/>
      <c r="NHJ44" s="37"/>
      <c r="NHK44" s="37"/>
      <c r="NHL44" s="37"/>
      <c r="NHM44" s="37"/>
      <c r="NHN44" s="37"/>
      <c r="NHO44" s="37"/>
      <c r="NHP44" s="37"/>
      <c r="NHQ44" s="37"/>
      <c r="NHR44" s="37"/>
      <c r="NHS44" s="37"/>
      <c r="NHT44" s="37"/>
      <c r="NHU44" s="37"/>
      <c r="NHV44" s="37"/>
      <c r="NHW44" s="37"/>
      <c r="NHX44" s="37"/>
      <c r="NHY44" s="37"/>
      <c r="NHZ44" s="37"/>
      <c r="NIA44" s="37"/>
      <c r="NIB44" s="37"/>
      <c r="NIC44" s="37"/>
      <c r="NID44" s="37"/>
      <c r="NIE44" s="37"/>
      <c r="NIF44" s="37"/>
      <c r="NIG44" s="37"/>
      <c r="NIH44" s="37"/>
      <c r="NII44" s="37"/>
      <c r="NIJ44" s="37"/>
      <c r="NIK44" s="37"/>
      <c r="NIL44" s="37"/>
      <c r="NIM44" s="37"/>
      <c r="NIN44" s="37"/>
      <c r="NIO44" s="37"/>
      <c r="NIP44" s="37"/>
      <c r="NIQ44" s="37"/>
      <c r="NIR44" s="37"/>
      <c r="NIS44" s="37"/>
      <c r="NIT44" s="37"/>
      <c r="NIU44" s="37"/>
      <c r="NIV44" s="37"/>
      <c r="NIW44" s="37"/>
      <c r="NIX44" s="37"/>
      <c r="NIY44" s="37"/>
      <c r="NIZ44" s="37"/>
      <c r="NJA44" s="37"/>
      <c r="NJB44" s="37"/>
      <c r="NJC44" s="37"/>
      <c r="NJD44" s="37"/>
      <c r="NJE44" s="37"/>
      <c r="NJF44" s="37"/>
      <c r="NJG44" s="37"/>
      <c r="NJH44" s="37"/>
      <c r="NJI44" s="37"/>
      <c r="NJJ44" s="37"/>
      <c r="NJK44" s="37"/>
      <c r="NJL44" s="37"/>
      <c r="NJM44" s="37"/>
      <c r="NJN44" s="37"/>
      <c r="NJO44" s="37"/>
      <c r="NJP44" s="37"/>
      <c r="NJQ44" s="37"/>
      <c r="NJR44" s="37"/>
      <c r="NJS44" s="37"/>
      <c r="NJT44" s="37"/>
      <c r="NJU44" s="37"/>
      <c r="NJV44" s="37"/>
      <c r="NJW44" s="37"/>
      <c r="NJX44" s="37"/>
      <c r="NJY44" s="37"/>
      <c r="NJZ44" s="37"/>
      <c r="NKA44" s="37"/>
      <c r="NKB44" s="37"/>
      <c r="NKC44" s="37"/>
      <c r="NKD44" s="37"/>
      <c r="NKE44" s="37"/>
      <c r="NKF44" s="37"/>
      <c r="NKG44" s="37"/>
      <c r="NKH44" s="37"/>
      <c r="NKI44" s="37"/>
      <c r="NKJ44" s="37"/>
      <c r="NKK44" s="37"/>
      <c r="NKL44" s="37"/>
      <c r="NKM44" s="37"/>
      <c r="NKN44" s="37"/>
      <c r="NKO44" s="37"/>
      <c r="NKP44" s="37"/>
      <c r="NKQ44" s="37"/>
      <c r="NKR44" s="37"/>
      <c r="NKS44" s="37"/>
      <c r="NKT44" s="37"/>
      <c r="NKU44" s="37"/>
      <c r="NKV44" s="37"/>
      <c r="NKW44" s="37"/>
      <c r="NKX44" s="37"/>
      <c r="NKY44" s="37"/>
      <c r="NKZ44" s="37"/>
      <c r="NLA44" s="37"/>
      <c r="NLB44" s="37"/>
      <c r="NLC44" s="37"/>
      <c r="NLD44" s="37"/>
      <c r="NLE44" s="37"/>
      <c r="NLF44" s="37"/>
      <c r="NLG44" s="37"/>
      <c r="NLH44" s="37"/>
      <c r="NLI44" s="37"/>
      <c r="NLJ44" s="37"/>
      <c r="NLK44" s="37"/>
      <c r="NLL44" s="37"/>
      <c r="NLM44" s="37"/>
      <c r="NLN44" s="37"/>
      <c r="NLO44" s="37"/>
      <c r="NLP44" s="37"/>
      <c r="NLQ44" s="37"/>
      <c r="NLR44" s="37"/>
      <c r="NLS44" s="37"/>
      <c r="NLT44" s="37"/>
      <c r="NLU44" s="37"/>
      <c r="NLV44" s="37"/>
      <c r="NLW44" s="37"/>
      <c r="NLX44" s="37"/>
      <c r="NLY44" s="37"/>
      <c r="NLZ44" s="37"/>
      <c r="NMA44" s="37"/>
      <c r="NMB44" s="37"/>
      <c r="NMC44" s="37"/>
      <c r="NMD44" s="37"/>
      <c r="NME44" s="37"/>
      <c r="NMF44" s="37"/>
      <c r="NMG44" s="37"/>
      <c r="NMH44" s="37"/>
      <c r="NMI44" s="37"/>
      <c r="NMJ44" s="37"/>
      <c r="NMK44" s="37"/>
      <c r="NML44" s="37"/>
      <c r="NMM44" s="37"/>
      <c r="NMN44" s="37"/>
      <c r="NMO44" s="37"/>
      <c r="NMP44" s="37"/>
      <c r="NMQ44" s="37"/>
      <c r="NMR44" s="37"/>
      <c r="NMS44" s="37"/>
      <c r="NMT44" s="37"/>
      <c r="NMU44" s="37"/>
      <c r="NMV44" s="37"/>
      <c r="NMW44" s="37"/>
      <c r="NMX44" s="37"/>
      <c r="NMY44" s="37"/>
      <c r="NMZ44" s="37"/>
      <c r="NNA44" s="37"/>
      <c r="NNB44" s="37"/>
      <c r="NNC44" s="37"/>
      <c r="NND44" s="37"/>
      <c r="NNE44" s="37"/>
      <c r="NNF44" s="37"/>
      <c r="NNG44" s="37"/>
      <c r="NNH44" s="37"/>
      <c r="NNI44" s="37"/>
      <c r="NNJ44" s="37"/>
      <c r="NNK44" s="37"/>
      <c r="NNL44" s="37"/>
      <c r="NNM44" s="37"/>
      <c r="NNN44" s="37"/>
      <c r="NNO44" s="37"/>
      <c r="NNP44" s="37"/>
      <c r="NNQ44" s="37"/>
      <c r="NNR44" s="37"/>
      <c r="NNS44" s="37"/>
      <c r="NNT44" s="37"/>
      <c r="NNU44" s="37"/>
      <c r="NNV44" s="37"/>
      <c r="NNW44" s="37"/>
      <c r="NNX44" s="37"/>
      <c r="NNY44" s="37"/>
      <c r="NNZ44" s="37"/>
      <c r="NOA44" s="37"/>
      <c r="NOB44" s="37"/>
      <c r="NOC44" s="37"/>
      <c r="NOD44" s="37"/>
      <c r="NOE44" s="37"/>
      <c r="NOF44" s="37"/>
      <c r="NOG44" s="37"/>
      <c r="NOH44" s="37"/>
      <c r="NOI44" s="37"/>
      <c r="NOJ44" s="37"/>
      <c r="NOK44" s="37"/>
      <c r="NOL44" s="37"/>
      <c r="NOM44" s="37"/>
      <c r="NON44" s="37"/>
      <c r="NOO44" s="37"/>
      <c r="NOP44" s="37"/>
      <c r="NOQ44" s="37"/>
      <c r="NOR44" s="37"/>
      <c r="NOS44" s="37"/>
      <c r="NOT44" s="37"/>
      <c r="NOU44" s="37"/>
      <c r="NOV44" s="37"/>
      <c r="NOW44" s="37"/>
      <c r="NOX44" s="37"/>
      <c r="NOY44" s="37"/>
      <c r="NOZ44" s="37"/>
      <c r="NPA44" s="37"/>
      <c r="NPB44" s="37"/>
      <c r="NPC44" s="37"/>
      <c r="NPD44" s="37"/>
      <c r="NPE44" s="37"/>
      <c r="NPF44" s="37"/>
      <c r="NPG44" s="37"/>
      <c r="NPH44" s="37"/>
      <c r="NPI44" s="37"/>
      <c r="NPJ44" s="37"/>
      <c r="NPK44" s="37"/>
      <c r="NPL44" s="37"/>
      <c r="NPM44" s="37"/>
      <c r="NPN44" s="37"/>
      <c r="NPO44" s="37"/>
      <c r="NPP44" s="37"/>
      <c r="NPQ44" s="37"/>
      <c r="NPR44" s="37"/>
      <c r="NPS44" s="37"/>
      <c r="NPT44" s="37"/>
      <c r="NPU44" s="37"/>
      <c r="NPV44" s="37"/>
      <c r="NPW44" s="37"/>
      <c r="NPX44" s="37"/>
      <c r="NPY44" s="37"/>
      <c r="NPZ44" s="37"/>
      <c r="NQA44" s="37"/>
      <c r="NQB44" s="37"/>
      <c r="NQC44" s="37"/>
      <c r="NQD44" s="37"/>
      <c r="NQE44" s="37"/>
      <c r="NQF44" s="37"/>
      <c r="NQG44" s="37"/>
      <c r="NQH44" s="37"/>
      <c r="NQI44" s="37"/>
      <c r="NQJ44" s="37"/>
      <c r="NQK44" s="37"/>
      <c r="NQL44" s="37"/>
      <c r="NQM44" s="37"/>
      <c r="NQN44" s="37"/>
      <c r="NQO44" s="37"/>
      <c r="NQP44" s="37"/>
      <c r="NQQ44" s="37"/>
      <c r="NQR44" s="37"/>
      <c r="NQS44" s="37"/>
      <c r="NQT44" s="37"/>
      <c r="NQU44" s="37"/>
      <c r="NQV44" s="37"/>
      <c r="NQW44" s="37"/>
      <c r="NQX44" s="37"/>
      <c r="NQY44" s="37"/>
      <c r="NQZ44" s="37"/>
      <c r="NRA44" s="37"/>
      <c r="NRB44" s="37"/>
      <c r="NRC44" s="37"/>
      <c r="NRD44" s="37"/>
      <c r="NRE44" s="37"/>
      <c r="NRF44" s="37"/>
      <c r="NRG44" s="37"/>
      <c r="NRH44" s="37"/>
      <c r="NRI44" s="37"/>
      <c r="NRJ44" s="37"/>
      <c r="NRK44" s="37"/>
      <c r="NRL44" s="37"/>
      <c r="NRM44" s="37"/>
      <c r="NRN44" s="37"/>
      <c r="NRO44" s="37"/>
      <c r="NRP44" s="37"/>
      <c r="NRQ44" s="37"/>
      <c r="NRR44" s="37"/>
      <c r="NRS44" s="37"/>
      <c r="NRT44" s="37"/>
      <c r="NRU44" s="37"/>
      <c r="NRV44" s="37"/>
      <c r="NRW44" s="37"/>
      <c r="NRX44" s="37"/>
      <c r="NRY44" s="37"/>
      <c r="NRZ44" s="37"/>
      <c r="NSA44" s="37"/>
      <c r="NSB44" s="37"/>
      <c r="NSC44" s="37"/>
      <c r="NSD44" s="37"/>
      <c r="NSE44" s="37"/>
      <c r="NSF44" s="37"/>
      <c r="NSG44" s="37"/>
      <c r="NSH44" s="37"/>
      <c r="NSI44" s="37"/>
      <c r="NSJ44" s="37"/>
      <c r="NSK44" s="37"/>
      <c r="NSL44" s="37"/>
      <c r="NSM44" s="37"/>
      <c r="NSN44" s="37"/>
      <c r="NSO44" s="37"/>
      <c r="NSP44" s="37"/>
      <c r="NSQ44" s="37"/>
      <c r="NSR44" s="37"/>
      <c r="NSS44" s="37"/>
      <c r="NST44" s="37"/>
      <c r="NSU44" s="37"/>
      <c r="NSV44" s="37"/>
      <c r="NSW44" s="37"/>
      <c r="NSX44" s="37"/>
      <c r="NSY44" s="37"/>
      <c r="NSZ44" s="37"/>
      <c r="NTA44" s="37"/>
      <c r="NTB44" s="37"/>
      <c r="NTC44" s="37"/>
      <c r="NTD44" s="37"/>
      <c r="NTE44" s="37"/>
      <c r="NTF44" s="37"/>
      <c r="NTG44" s="37"/>
      <c r="NTH44" s="37"/>
      <c r="NTI44" s="37"/>
      <c r="NTJ44" s="37"/>
      <c r="NTK44" s="37"/>
      <c r="NTL44" s="37"/>
      <c r="NTM44" s="37"/>
      <c r="NTN44" s="37"/>
      <c r="NTO44" s="37"/>
      <c r="NTP44" s="37"/>
      <c r="NTQ44" s="37"/>
      <c r="NTR44" s="37"/>
      <c r="NTS44" s="37"/>
      <c r="NTT44" s="37"/>
      <c r="NTU44" s="37"/>
      <c r="NTV44" s="37"/>
      <c r="NTW44" s="37"/>
      <c r="NTX44" s="37"/>
      <c r="NTY44" s="37"/>
      <c r="NTZ44" s="37"/>
      <c r="NUA44" s="37"/>
      <c r="NUB44" s="37"/>
      <c r="NUC44" s="37"/>
      <c r="NUD44" s="37"/>
      <c r="NUE44" s="37"/>
      <c r="NUF44" s="37"/>
      <c r="NUG44" s="37"/>
      <c r="NUH44" s="37"/>
      <c r="NUI44" s="37"/>
      <c r="NUJ44" s="37"/>
      <c r="NUK44" s="37"/>
      <c r="NUL44" s="37"/>
      <c r="NUM44" s="37"/>
      <c r="NUN44" s="37"/>
      <c r="NUO44" s="37"/>
      <c r="NUP44" s="37"/>
      <c r="NUQ44" s="37"/>
      <c r="NUR44" s="37"/>
      <c r="NUS44" s="37"/>
      <c r="NUT44" s="37"/>
      <c r="NUU44" s="37"/>
      <c r="NUV44" s="37"/>
      <c r="NUW44" s="37"/>
      <c r="NUX44" s="37"/>
      <c r="NUY44" s="37"/>
      <c r="NUZ44" s="37"/>
      <c r="NVA44" s="37"/>
      <c r="NVB44" s="37"/>
      <c r="NVC44" s="37"/>
      <c r="NVD44" s="37"/>
      <c r="NVE44" s="37"/>
      <c r="NVF44" s="37"/>
      <c r="NVG44" s="37"/>
      <c r="NVH44" s="37"/>
      <c r="NVI44" s="37"/>
      <c r="NVJ44" s="37"/>
      <c r="NVK44" s="37"/>
      <c r="NVL44" s="37"/>
      <c r="NVM44" s="37"/>
      <c r="NVN44" s="37"/>
      <c r="NVO44" s="37"/>
      <c r="NVP44" s="37"/>
      <c r="NVQ44" s="37"/>
      <c r="NVR44" s="37"/>
      <c r="NVS44" s="37"/>
      <c r="NVT44" s="37"/>
      <c r="NVU44" s="37"/>
      <c r="NVV44" s="37"/>
      <c r="NVW44" s="37"/>
      <c r="NVX44" s="37"/>
      <c r="NVY44" s="37"/>
      <c r="NVZ44" s="37"/>
      <c r="NWA44" s="37"/>
      <c r="NWB44" s="37"/>
      <c r="NWC44" s="37"/>
      <c r="NWD44" s="37"/>
      <c r="NWE44" s="37"/>
      <c r="NWF44" s="37"/>
      <c r="NWG44" s="37"/>
      <c r="NWH44" s="37"/>
      <c r="NWI44" s="37"/>
      <c r="NWJ44" s="37"/>
      <c r="NWK44" s="37"/>
      <c r="NWL44" s="37"/>
      <c r="NWM44" s="37"/>
      <c r="NWN44" s="37"/>
      <c r="NWO44" s="37"/>
      <c r="NWP44" s="37"/>
      <c r="NWQ44" s="37"/>
      <c r="NWR44" s="37"/>
      <c r="NWS44" s="37"/>
      <c r="NWT44" s="37"/>
      <c r="NWU44" s="37"/>
      <c r="NWV44" s="37"/>
      <c r="NWW44" s="37"/>
      <c r="NWX44" s="37"/>
      <c r="NWY44" s="37"/>
      <c r="NWZ44" s="37"/>
      <c r="NXA44" s="37"/>
      <c r="NXB44" s="37"/>
      <c r="NXC44" s="37"/>
      <c r="NXD44" s="37"/>
      <c r="NXE44" s="37"/>
      <c r="NXF44" s="37"/>
      <c r="NXG44" s="37"/>
      <c r="NXH44" s="37"/>
      <c r="NXI44" s="37"/>
      <c r="NXJ44" s="37"/>
      <c r="NXK44" s="37"/>
      <c r="NXL44" s="37"/>
      <c r="NXM44" s="37"/>
      <c r="NXN44" s="37"/>
      <c r="NXO44" s="37"/>
      <c r="NXP44" s="37"/>
      <c r="NXQ44" s="37"/>
      <c r="NXR44" s="37"/>
      <c r="NXS44" s="37"/>
      <c r="NXT44" s="37"/>
      <c r="NXU44" s="37"/>
      <c r="NXV44" s="37"/>
      <c r="NXW44" s="37"/>
      <c r="NXX44" s="37"/>
      <c r="NXY44" s="37"/>
      <c r="NXZ44" s="37"/>
      <c r="NYA44" s="37"/>
      <c r="NYB44" s="37"/>
      <c r="NYC44" s="37"/>
      <c r="NYD44" s="37"/>
      <c r="NYE44" s="37"/>
      <c r="NYF44" s="37"/>
      <c r="NYG44" s="37"/>
      <c r="NYH44" s="37"/>
      <c r="NYI44" s="37"/>
      <c r="NYJ44" s="37"/>
      <c r="NYK44" s="37"/>
      <c r="NYL44" s="37"/>
      <c r="NYM44" s="37"/>
      <c r="NYN44" s="37"/>
      <c r="NYO44" s="37"/>
      <c r="NYP44" s="37"/>
      <c r="NYQ44" s="37"/>
      <c r="NYR44" s="37"/>
      <c r="NYS44" s="37"/>
      <c r="NYT44" s="37"/>
      <c r="NYU44" s="37"/>
      <c r="NYV44" s="37"/>
      <c r="NYW44" s="37"/>
      <c r="NYX44" s="37"/>
      <c r="NYY44" s="37"/>
      <c r="NYZ44" s="37"/>
      <c r="NZA44" s="37"/>
      <c r="NZB44" s="37"/>
      <c r="NZC44" s="37"/>
      <c r="NZD44" s="37"/>
      <c r="NZE44" s="37"/>
      <c r="NZF44" s="37"/>
      <c r="NZG44" s="37"/>
      <c r="NZH44" s="37"/>
      <c r="NZI44" s="37"/>
      <c r="NZJ44" s="37"/>
      <c r="NZK44" s="37"/>
      <c r="NZL44" s="37"/>
      <c r="NZM44" s="37"/>
      <c r="NZN44" s="37"/>
      <c r="NZO44" s="37"/>
      <c r="NZP44" s="37"/>
      <c r="NZQ44" s="37"/>
      <c r="NZR44" s="37"/>
      <c r="NZS44" s="37"/>
      <c r="NZT44" s="37"/>
      <c r="NZU44" s="37"/>
      <c r="NZV44" s="37"/>
      <c r="NZW44" s="37"/>
      <c r="NZX44" s="37"/>
      <c r="NZY44" s="37"/>
      <c r="NZZ44" s="37"/>
      <c r="OAA44" s="37"/>
      <c r="OAB44" s="37"/>
      <c r="OAC44" s="37"/>
      <c r="OAD44" s="37"/>
      <c r="OAE44" s="37"/>
      <c r="OAF44" s="37"/>
      <c r="OAG44" s="37"/>
      <c r="OAH44" s="37"/>
      <c r="OAI44" s="37"/>
      <c r="OAJ44" s="37"/>
      <c r="OAK44" s="37"/>
      <c r="OAL44" s="37"/>
      <c r="OAM44" s="37"/>
      <c r="OAN44" s="37"/>
      <c r="OAO44" s="37"/>
      <c r="OAP44" s="37"/>
      <c r="OAQ44" s="37"/>
      <c r="OAR44" s="37"/>
      <c r="OAS44" s="37"/>
      <c r="OAT44" s="37"/>
      <c r="OAU44" s="37"/>
      <c r="OAV44" s="37"/>
      <c r="OAW44" s="37"/>
      <c r="OAX44" s="37"/>
      <c r="OAY44" s="37"/>
      <c r="OAZ44" s="37"/>
      <c r="OBA44" s="37"/>
      <c r="OBB44" s="37"/>
      <c r="OBC44" s="37"/>
      <c r="OBD44" s="37"/>
      <c r="OBE44" s="37"/>
      <c r="OBF44" s="37"/>
      <c r="OBG44" s="37"/>
      <c r="OBH44" s="37"/>
      <c r="OBI44" s="37"/>
      <c r="OBJ44" s="37"/>
      <c r="OBK44" s="37"/>
      <c r="OBL44" s="37"/>
      <c r="OBM44" s="37"/>
      <c r="OBN44" s="37"/>
      <c r="OBO44" s="37"/>
      <c r="OBP44" s="37"/>
      <c r="OBQ44" s="37"/>
      <c r="OBR44" s="37"/>
      <c r="OBS44" s="37"/>
      <c r="OBT44" s="37"/>
      <c r="OBU44" s="37"/>
      <c r="OBV44" s="37"/>
      <c r="OBW44" s="37"/>
      <c r="OBX44" s="37"/>
      <c r="OBY44" s="37"/>
      <c r="OBZ44" s="37"/>
      <c r="OCA44" s="37"/>
      <c r="OCB44" s="37"/>
      <c r="OCC44" s="37"/>
      <c r="OCD44" s="37"/>
      <c r="OCE44" s="37"/>
      <c r="OCF44" s="37"/>
      <c r="OCG44" s="37"/>
      <c r="OCH44" s="37"/>
      <c r="OCI44" s="37"/>
      <c r="OCJ44" s="37"/>
      <c r="OCK44" s="37"/>
      <c r="OCL44" s="37"/>
      <c r="OCM44" s="37"/>
      <c r="OCN44" s="37"/>
      <c r="OCO44" s="37"/>
      <c r="OCP44" s="37"/>
      <c r="OCQ44" s="37"/>
      <c r="OCR44" s="37"/>
      <c r="OCS44" s="37"/>
      <c r="OCT44" s="37"/>
      <c r="OCU44" s="37"/>
      <c r="OCV44" s="37"/>
      <c r="OCW44" s="37"/>
      <c r="OCX44" s="37"/>
      <c r="OCY44" s="37"/>
      <c r="OCZ44" s="37"/>
      <c r="ODA44" s="37"/>
      <c r="ODB44" s="37"/>
      <c r="ODC44" s="37"/>
      <c r="ODD44" s="37"/>
      <c r="ODE44" s="37"/>
      <c r="ODF44" s="37"/>
      <c r="ODG44" s="37"/>
      <c r="ODH44" s="37"/>
      <c r="ODI44" s="37"/>
      <c r="ODJ44" s="37"/>
      <c r="ODK44" s="37"/>
      <c r="ODL44" s="37"/>
      <c r="ODM44" s="37"/>
      <c r="ODN44" s="37"/>
      <c r="ODO44" s="37"/>
      <c r="ODP44" s="37"/>
      <c r="ODQ44" s="37"/>
      <c r="ODR44" s="37"/>
      <c r="ODS44" s="37"/>
      <c r="ODT44" s="37"/>
      <c r="ODU44" s="37"/>
      <c r="ODV44" s="37"/>
      <c r="ODW44" s="37"/>
      <c r="ODX44" s="37"/>
      <c r="ODY44" s="37"/>
      <c r="ODZ44" s="37"/>
      <c r="OEA44" s="37"/>
      <c r="OEB44" s="37"/>
      <c r="OEC44" s="37"/>
      <c r="OED44" s="37"/>
      <c r="OEE44" s="37"/>
      <c r="OEF44" s="37"/>
      <c r="OEG44" s="37"/>
      <c r="OEH44" s="37"/>
      <c r="OEI44" s="37"/>
      <c r="OEJ44" s="37"/>
      <c r="OEK44" s="37"/>
      <c r="OEL44" s="37"/>
      <c r="OEM44" s="37"/>
      <c r="OEN44" s="37"/>
      <c r="OEO44" s="37"/>
      <c r="OEP44" s="37"/>
      <c r="OEQ44" s="37"/>
      <c r="OER44" s="37"/>
      <c r="OES44" s="37"/>
      <c r="OET44" s="37"/>
      <c r="OEU44" s="37"/>
      <c r="OEV44" s="37"/>
      <c r="OEW44" s="37"/>
      <c r="OEX44" s="37"/>
      <c r="OEY44" s="37"/>
      <c r="OEZ44" s="37"/>
      <c r="OFA44" s="37"/>
      <c r="OFB44" s="37"/>
      <c r="OFC44" s="37"/>
      <c r="OFD44" s="37"/>
      <c r="OFE44" s="37"/>
      <c r="OFF44" s="37"/>
      <c r="OFG44" s="37"/>
      <c r="OFH44" s="37"/>
      <c r="OFI44" s="37"/>
      <c r="OFJ44" s="37"/>
      <c r="OFK44" s="37"/>
      <c r="OFL44" s="37"/>
      <c r="OFM44" s="37"/>
      <c r="OFN44" s="37"/>
      <c r="OFO44" s="37"/>
      <c r="OFP44" s="37"/>
      <c r="OFQ44" s="37"/>
      <c r="OFR44" s="37"/>
      <c r="OFS44" s="37"/>
      <c r="OFT44" s="37"/>
      <c r="OFU44" s="37"/>
      <c r="OFV44" s="37"/>
      <c r="OFW44" s="37"/>
      <c r="OFX44" s="37"/>
      <c r="OFY44" s="37"/>
      <c r="OFZ44" s="37"/>
      <c r="OGA44" s="37"/>
      <c r="OGB44" s="37"/>
      <c r="OGC44" s="37"/>
      <c r="OGD44" s="37"/>
      <c r="OGE44" s="37"/>
      <c r="OGF44" s="37"/>
      <c r="OGG44" s="37"/>
      <c r="OGH44" s="37"/>
      <c r="OGI44" s="37"/>
      <c r="OGJ44" s="37"/>
      <c r="OGK44" s="37"/>
      <c r="OGL44" s="37"/>
      <c r="OGM44" s="37"/>
      <c r="OGN44" s="37"/>
      <c r="OGO44" s="37"/>
      <c r="OGP44" s="37"/>
      <c r="OGQ44" s="37"/>
      <c r="OGR44" s="37"/>
      <c r="OGS44" s="37"/>
      <c r="OGT44" s="37"/>
      <c r="OGU44" s="37"/>
      <c r="OGV44" s="37"/>
      <c r="OGW44" s="37"/>
      <c r="OGX44" s="37"/>
      <c r="OGY44" s="37"/>
      <c r="OGZ44" s="37"/>
      <c r="OHA44" s="37"/>
      <c r="OHB44" s="37"/>
      <c r="OHC44" s="37"/>
      <c r="OHD44" s="37"/>
      <c r="OHE44" s="37"/>
      <c r="OHF44" s="37"/>
      <c r="OHG44" s="37"/>
      <c r="OHH44" s="37"/>
      <c r="OHI44" s="37"/>
      <c r="OHJ44" s="37"/>
      <c r="OHK44" s="37"/>
      <c r="OHL44" s="37"/>
      <c r="OHM44" s="37"/>
      <c r="OHN44" s="37"/>
      <c r="OHO44" s="37"/>
      <c r="OHP44" s="37"/>
      <c r="OHQ44" s="37"/>
      <c r="OHR44" s="37"/>
      <c r="OHS44" s="37"/>
      <c r="OHT44" s="37"/>
      <c r="OHU44" s="37"/>
      <c r="OHV44" s="37"/>
      <c r="OHW44" s="37"/>
      <c r="OHX44" s="37"/>
      <c r="OHY44" s="37"/>
      <c r="OHZ44" s="37"/>
      <c r="OIA44" s="37"/>
      <c r="OIB44" s="37"/>
      <c r="OIC44" s="37"/>
      <c r="OID44" s="37"/>
      <c r="OIE44" s="37"/>
      <c r="OIF44" s="37"/>
      <c r="OIG44" s="37"/>
      <c r="OIH44" s="37"/>
      <c r="OII44" s="37"/>
      <c r="OIJ44" s="37"/>
      <c r="OIK44" s="37"/>
      <c r="OIL44" s="37"/>
      <c r="OIM44" s="37"/>
      <c r="OIN44" s="37"/>
      <c r="OIO44" s="37"/>
      <c r="OIP44" s="37"/>
      <c r="OIQ44" s="37"/>
      <c r="OIR44" s="37"/>
      <c r="OIS44" s="37"/>
      <c r="OIT44" s="37"/>
      <c r="OIU44" s="37"/>
      <c r="OIV44" s="37"/>
      <c r="OIW44" s="37"/>
      <c r="OIX44" s="37"/>
      <c r="OIY44" s="37"/>
      <c r="OIZ44" s="37"/>
      <c r="OJA44" s="37"/>
      <c r="OJB44" s="37"/>
      <c r="OJC44" s="37"/>
      <c r="OJD44" s="37"/>
      <c r="OJE44" s="37"/>
      <c r="OJF44" s="37"/>
      <c r="OJG44" s="37"/>
      <c r="OJH44" s="37"/>
      <c r="OJI44" s="37"/>
      <c r="OJJ44" s="37"/>
      <c r="OJK44" s="37"/>
      <c r="OJL44" s="37"/>
      <c r="OJM44" s="37"/>
      <c r="OJN44" s="37"/>
      <c r="OJO44" s="37"/>
      <c r="OJP44" s="37"/>
      <c r="OJQ44" s="37"/>
      <c r="OJR44" s="37"/>
      <c r="OJS44" s="37"/>
      <c r="OJT44" s="37"/>
      <c r="OJU44" s="37"/>
      <c r="OJV44" s="37"/>
      <c r="OJW44" s="37"/>
      <c r="OJX44" s="37"/>
      <c r="OJY44" s="37"/>
      <c r="OJZ44" s="37"/>
      <c r="OKA44" s="37"/>
      <c r="OKB44" s="37"/>
      <c r="OKC44" s="37"/>
      <c r="OKD44" s="37"/>
      <c r="OKE44" s="37"/>
      <c r="OKF44" s="37"/>
      <c r="OKG44" s="37"/>
      <c r="OKH44" s="37"/>
      <c r="OKI44" s="37"/>
      <c r="OKJ44" s="37"/>
      <c r="OKK44" s="37"/>
      <c r="OKL44" s="37"/>
      <c r="OKM44" s="37"/>
      <c r="OKN44" s="37"/>
      <c r="OKO44" s="37"/>
      <c r="OKP44" s="37"/>
      <c r="OKQ44" s="37"/>
      <c r="OKR44" s="37"/>
      <c r="OKS44" s="37"/>
      <c r="OKT44" s="37"/>
      <c r="OKU44" s="37"/>
      <c r="OKV44" s="37"/>
      <c r="OKW44" s="37"/>
      <c r="OKX44" s="37"/>
      <c r="OKY44" s="37"/>
      <c r="OKZ44" s="37"/>
      <c r="OLA44" s="37"/>
      <c r="OLB44" s="37"/>
      <c r="OLC44" s="37"/>
      <c r="OLD44" s="37"/>
      <c r="OLE44" s="37"/>
      <c r="OLF44" s="37"/>
      <c r="OLG44" s="37"/>
      <c r="OLH44" s="37"/>
      <c r="OLI44" s="37"/>
      <c r="OLJ44" s="37"/>
      <c r="OLK44" s="37"/>
      <c r="OLL44" s="37"/>
      <c r="OLM44" s="37"/>
      <c r="OLN44" s="37"/>
      <c r="OLO44" s="37"/>
      <c r="OLP44" s="37"/>
      <c r="OLQ44" s="37"/>
      <c r="OLR44" s="37"/>
      <c r="OLS44" s="37"/>
      <c r="OLT44" s="37"/>
      <c r="OLU44" s="37"/>
      <c r="OLV44" s="37"/>
      <c r="OLW44" s="37"/>
      <c r="OLX44" s="37"/>
      <c r="OLY44" s="37"/>
      <c r="OLZ44" s="37"/>
      <c r="OMA44" s="37"/>
      <c r="OMB44" s="37"/>
      <c r="OMC44" s="37"/>
      <c r="OMD44" s="37"/>
      <c r="OME44" s="37"/>
      <c r="OMF44" s="37"/>
      <c r="OMG44" s="37"/>
      <c r="OMH44" s="37"/>
      <c r="OMI44" s="37"/>
      <c r="OMJ44" s="37"/>
      <c r="OMK44" s="37"/>
      <c r="OML44" s="37"/>
      <c r="OMM44" s="37"/>
      <c r="OMN44" s="37"/>
      <c r="OMO44" s="37"/>
      <c r="OMP44" s="37"/>
      <c r="OMQ44" s="37"/>
      <c r="OMR44" s="37"/>
      <c r="OMS44" s="37"/>
      <c r="OMT44" s="37"/>
      <c r="OMU44" s="37"/>
      <c r="OMV44" s="37"/>
      <c r="OMW44" s="37"/>
      <c r="OMX44" s="37"/>
      <c r="OMY44" s="37"/>
      <c r="OMZ44" s="37"/>
      <c r="ONA44" s="37"/>
      <c r="ONB44" s="37"/>
      <c r="ONC44" s="37"/>
      <c r="OND44" s="37"/>
      <c r="ONE44" s="37"/>
      <c r="ONF44" s="37"/>
      <c r="ONG44" s="37"/>
      <c r="ONH44" s="37"/>
      <c r="ONI44" s="37"/>
      <c r="ONJ44" s="37"/>
      <c r="ONK44" s="37"/>
      <c r="ONL44" s="37"/>
      <c r="ONM44" s="37"/>
      <c r="ONN44" s="37"/>
      <c r="ONO44" s="37"/>
      <c r="ONP44" s="37"/>
      <c r="ONQ44" s="37"/>
      <c r="ONR44" s="37"/>
      <c r="ONS44" s="37"/>
      <c r="ONT44" s="37"/>
      <c r="ONU44" s="37"/>
      <c r="ONV44" s="37"/>
      <c r="ONW44" s="37"/>
      <c r="ONX44" s="37"/>
      <c r="ONY44" s="37"/>
      <c r="ONZ44" s="37"/>
      <c r="OOA44" s="37"/>
      <c r="OOB44" s="37"/>
      <c r="OOC44" s="37"/>
      <c r="OOD44" s="37"/>
      <c r="OOE44" s="37"/>
      <c r="OOF44" s="37"/>
      <c r="OOG44" s="37"/>
      <c r="OOH44" s="37"/>
      <c r="OOI44" s="37"/>
      <c r="OOJ44" s="37"/>
      <c r="OOK44" s="37"/>
      <c r="OOL44" s="37"/>
      <c r="OOM44" s="37"/>
      <c r="OON44" s="37"/>
      <c r="OOO44" s="37"/>
      <c r="OOP44" s="37"/>
      <c r="OOQ44" s="37"/>
      <c r="OOR44" s="37"/>
      <c r="OOS44" s="37"/>
      <c r="OOT44" s="37"/>
      <c r="OOU44" s="37"/>
      <c r="OOV44" s="37"/>
      <c r="OOW44" s="37"/>
      <c r="OOX44" s="37"/>
      <c r="OOY44" s="37"/>
      <c r="OOZ44" s="37"/>
      <c r="OPA44" s="37"/>
      <c r="OPB44" s="37"/>
      <c r="OPC44" s="37"/>
      <c r="OPD44" s="37"/>
      <c r="OPE44" s="37"/>
      <c r="OPF44" s="37"/>
      <c r="OPG44" s="37"/>
      <c r="OPH44" s="37"/>
      <c r="OPI44" s="37"/>
      <c r="OPJ44" s="37"/>
      <c r="OPK44" s="37"/>
      <c r="OPL44" s="37"/>
      <c r="OPM44" s="37"/>
      <c r="OPN44" s="37"/>
      <c r="OPO44" s="37"/>
      <c r="OPP44" s="37"/>
      <c r="OPQ44" s="37"/>
      <c r="OPR44" s="37"/>
      <c r="OPS44" s="37"/>
      <c r="OPT44" s="37"/>
      <c r="OPU44" s="37"/>
      <c r="OPV44" s="37"/>
      <c r="OPW44" s="37"/>
      <c r="OPX44" s="37"/>
      <c r="OPY44" s="37"/>
      <c r="OPZ44" s="37"/>
      <c r="OQA44" s="37"/>
      <c r="OQB44" s="37"/>
      <c r="OQC44" s="37"/>
      <c r="OQD44" s="37"/>
      <c r="OQE44" s="37"/>
      <c r="OQF44" s="37"/>
      <c r="OQG44" s="37"/>
      <c r="OQH44" s="37"/>
      <c r="OQI44" s="37"/>
      <c r="OQJ44" s="37"/>
      <c r="OQK44" s="37"/>
      <c r="OQL44" s="37"/>
      <c r="OQM44" s="37"/>
      <c r="OQN44" s="37"/>
      <c r="OQO44" s="37"/>
      <c r="OQP44" s="37"/>
      <c r="OQQ44" s="37"/>
      <c r="OQR44" s="37"/>
      <c r="OQS44" s="37"/>
      <c r="OQT44" s="37"/>
      <c r="OQU44" s="37"/>
      <c r="OQV44" s="37"/>
      <c r="OQW44" s="37"/>
      <c r="OQX44" s="37"/>
      <c r="OQY44" s="37"/>
      <c r="OQZ44" s="37"/>
      <c r="ORA44" s="37"/>
      <c r="ORB44" s="37"/>
      <c r="ORC44" s="37"/>
      <c r="ORD44" s="37"/>
      <c r="ORE44" s="37"/>
      <c r="ORF44" s="37"/>
      <c r="ORG44" s="37"/>
      <c r="ORH44" s="37"/>
      <c r="ORI44" s="37"/>
      <c r="ORJ44" s="37"/>
      <c r="ORK44" s="37"/>
      <c r="ORL44" s="37"/>
      <c r="ORM44" s="37"/>
      <c r="ORN44" s="37"/>
      <c r="ORO44" s="37"/>
      <c r="ORP44" s="37"/>
      <c r="ORQ44" s="37"/>
      <c r="ORR44" s="37"/>
      <c r="ORS44" s="37"/>
      <c r="ORT44" s="37"/>
      <c r="ORU44" s="37"/>
      <c r="ORV44" s="37"/>
      <c r="ORW44" s="37"/>
      <c r="ORX44" s="37"/>
      <c r="ORY44" s="37"/>
      <c r="ORZ44" s="37"/>
      <c r="OSA44" s="37"/>
      <c r="OSB44" s="37"/>
      <c r="OSC44" s="37"/>
      <c r="OSD44" s="37"/>
      <c r="OSE44" s="37"/>
      <c r="OSF44" s="37"/>
      <c r="OSG44" s="37"/>
      <c r="OSH44" s="37"/>
      <c r="OSI44" s="37"/>
      <c r="OSJ44" s="37"/>
      <c r="OSK44" s="37"/>
      <c r="OSL44" s="37"/>
      <c r="OSM44" s="37"/>
      <c r="OSN44" s="37"/>
      <c r="OSO44" s="37"/>
      <c r="OSP44" s="37"/>
      <c r="OSQ44" s="37"/>
      <c r="OSR44" s="37"/>
      <c r="OSS44" s="37"/>
      <c r="OST44" s="37"/>
      <c r="OSU44" s="37"/>
      <c r="OSV44" s="37"/>
      <c r="OSW44" s="37"/>
      <c r="OSX44" s="37"/>
      <c r="OSY44" s="37"/>
      <c r="OSZ44" s="37"/>
      <c r="OTA44" s="37"/>
      <c r="OTB44" s="37"/>
      <c r="OTC44" s="37"/>
      <c r="OTD44" s="37"/>
      <c r="OTE44" s="37"/>
      <c r="OTF44" s="37"/>
      <c r="OTG44" s="37"/>
      <c r="OTH44" s="37"/>
      <c r="OTI44" s="37"/>
      <c r="OTJ44" s="37"/>
      <c r="OTK44" s="37"/>
      <c r="OTL44" s="37"/>
      <c r="OTM44" s="37"/>
      <c r="OTN44" s="37"/>
      <c r="OTO44" s="37"/>
      <c r="OTP44" s="37"/>
      <c r="OTQ44" s="37"/>
      <c r="OTR44" s="37"/>
      <c r="OTS44" s="37"/>
      <c r="OTT44" s="37"/>
      <c r="OTU44" s="37"/>
      <c r="OTV44" s="37"/>
      <c r="OTW44" s="37"/>
      <c r="OTX44" s="37"/>
      <c r="OTY44" s="37"/>
      <c r="OTZ44" s="37"/>
      <c r="OUA44" s="37"/>
      <c r="OUB44" s="37"/>
      <c r="OUC44" s="37"/>
      <c r="OUD44" s="37"/>
      <c r="OUE44" s="37"/>
      <c r="OUF44" s="37"/>
      <c r="OUG44" s="37"/>
      <c r="OUH44" s="37"/>
      <c r="OUI44" s="37"/>
      <c r="OUJ44" s="37"/>
      <c r="OUK44" s="37"/>
      <c r="OUL44" s="37"/>
      <c r="OUM44" s="37"/>
      <c r="OUN44" s="37"/>
      <c r="OUO44" s="37"/>
      <c r="OUP44" s="37"/>
      <c r="OUQ44" s="37"/>
      <c r="OUR44" s="37"/>
      <c r="OUS44" s="37"/>
      <c r="OUT44" s="37"/>
      <c r="OUU44" s="37"/>
      <c r="OUV44" s="37"/>
      <c r="OUW44" s="37"/>
      <c r="OUX44" s="37"/>
      <c r="OUY44" s="37"/>
      <c r="OUZ44" s="37"/>
      <c r="OVA44" s="37"/>
      <c r="OVB44" s="37"/>
      <c r="OVC44" s="37"/>
      <c r="OVD44" s="37"/>
      <c r="OVE44" s="37"/>
      <c r="OVF44" s="37"/>
      <c r="OVG44" s="37"/>
      <c r="OVH44" s="37"/>
      <c r="OVI44" s="37"/>
      <c r="OVJ44" s="37"/>
      <c r="OVK44" s="37"/>
      <c r="OVL44" s="37"/>
      <c r="OVM44" s="37"/>
      <c r="OVN44" s="37"/>
      <c r="OVO44" s="37"/>
      <c r="OVP44" s="37"/>
      <c r="OVQ44" s="37"/>
      <c r="OVR44" s="37"/>
      <c r="OVS44" s="37"/>
      <c r="OVT44" s="37"/>
      <c r="OVU44" s="37"/>
      <c r="OVV44" s="37"/>
      <c r="OVW44" s="37"/>
      <c r="OVX44" s="37"/>
      <c r="OVY44" s="37"/>
      <c r="OVZ44" s="37"/>
      <c r="OWA44" s="37"/>
      <c r="OWB44" s="37"/>
      <c r="OWC44" s="37"/>
      <c r="OWD44" s="37"/>
      <c r="OWE44" s="37"/>
      <c r="OWF44" s="37"/>
      <c r="OWG44" s="37"/>
      <c r="OWH44" s="37"/>
      <c r="OWI44" s="37"/>
      <c r="OWJ44" s="37"/>
      <c r="OWK44" s="37"/>
      <c r="OWL44" s="37"/>
      <c r="OWM44" s="37"/>
      <c r="OWN44" s="37"/>
      <c r="OWO44" s="37"/>
      <c r="OWP44" s="37"/>
      <c r="OWQ44" s="37"/>
      <c r="OWR44" s="37"/>
      <c r="OWS44" s="37"/>
      <c r="OWT44" s="37"/>
      <c r="OWU44" s="37"/>
      <c r="OWV44" s="37"/>
      <c r="OWW44" s="37"/>
      <c r="OWX44" s="37"/>
      <c r="OWY44" s="37"/>
      <c r="OWZ44" s="37"/>
      <c r="OXA44" s="37"/>
      <c r="OXB44" s="37"/>
      <c r="OXC44" s="37"/>
      <c r="OXD44" s="37"/>
      <c r="OXE44" s="37"/>
      <c r="OXF44" s="37"/>
      <c r="OXG44" s="37"/>
      <c r="OXH44" s="37"/>
      <c r="OXI44" s="37"/>
      <c r="OXJ44" s="37"/>
      <c r="OXK44" s="37"/>
      <c r="OXL44" s="37"/>
      <c r="OXM44" s="37"/>
      <c r="OXN44" s="37"/>
      <c r="OXO44" s="37"/>
      <c r="OXP44" s="37"/>
      <c r="OXQ44" s="37"/>
      <c r="OXR44" s="37"/>
      <c r="OXS44" s="37"/>
      <c r="OXT44" s="37"/>
      <c r="OXU44" s="37"/>
      <c r="OXV44" s="37"/>
      <c r="OXW44" s="37"/>
      <c r="OXX44" s="37"/>
      <c r="OXY44" s="37"/>
      <c r="OXZ44" s="37"/>
      <c r="OYA44" s="37"/>
      <c r="OYB44" s="37"/>
      <c r="OYC44" s="37"/>
      <c r="OYD44" s="37"/>
      <c r="OYE44" s="37"/>
      <c r="OYF44" s="37"/>
      <c r="OYG44" s="37"/>
      <c r="OYH44" s="37"/>
      <c r="OYI44" s="37"/>
      <c r="OYJ44" s="37"/>
      <c r="OYK44" s="37"/>
      <c r="OYL44" s="37"/>
      <c r="OYM44" s="37"/>
      <c r="OYN44" s="37"/>
      <c r="OYO44" s="37"/>
      <c r="OYP44" s="37"/>
      <c r="OYQ44" s="37"/>
      <c r="OYR44" s="37"/>
      <c r="OYS44" s="37"/>
      <c r="OYT44" s="37"/>
      <c r="OYU44" s="37"/>
      <c r="OYV44" s="37"/>
      <c r="OYW44" s="37"/>
      <c r="OYX44" s="37"/>
      <c r="OYY44" s="37"/>
      <c r="OYZ44" s="37"/>
      <c r="OZA44" s="37"/>
      <c r="OZB44" s="37"/>
      <c r="OZC44" s="37"/>
      <c r="OZD44" s="37"/>
      <c r="OZE44" s="37"/>
      <c r="OZF44" s="37"/>
      <c r="OZG44" s="37"/>
      <c r="OZH44" s="37"/>
      <c r="OZI44" s="37"/>
      <c r="OZJ44" s="37"/>
      <c r="OZK44" s="37"/>
      <c r="OZL44" s="37"/>
      <c r="OZM44" s="37"/>
      <c r="OZN44" s="37"/>
      <c r="OZO44" s="37"/>
      <c r="OZP44" s="37"/>
      <c r="OZQ44" s="37"/>
      <c r="OZR44" s="37"/>
      <c r="OZS44" s="37"/>
      <c r="OZT44" s="37"/>
      <c r="OZU44" s="37"/>
      <c r="OZV44" s="37"/>
      <c r="OZW44" s="37"/>
      <c r="OZX44" s="37"/>
      <c r="OZY44" s="37"/>
      <c r="OZZ44" s="37"/>
      <c r="PAA44" s="37"/>
      <c r="PAB44" s="37"/>
      <c r="PAC44" s="37"/>
      <c r="PAD44" s="37"/>
      <c r="PAE44" s="37"/>
      <c r="PAF44" s="37"/>
      <c r="PAG44" s="37"/>
      <c r="PAH44" s="37"/>
      <c r="PAI44" s="37"/>
      <c r="PAJ44" s="37"/>
      <c r="PAK44" s="37"/>
      <c r="PAL44" s="37"/>
      <c r="PAM44" s="37"/>
      <c r="PAN44" s="37"/>
      <c r="PAO44" s="37"/>
      <c r="PAP44" s="37"/>
      <c r="PAQ44" s="37"/>
      <c r="PAR44" s="37"/>
      <c r="PAS44" s="37"/>
      <c r="PAT44" s="37"/>
      <c r="PAU44" s="37"/>
      <c r="PAV44" s="37"/>
      <c r="PAW44" s="37"/>
      <c r="PAX44" s="37"/>
      <c r="PAY44" s="37"/>
      <c r="PAZ44" s="37"/>
      <c r="PBA44" s="37"/>
      <c r="PBB44" s="37"/>
      <c r="PBC44" s="37"/>
      <c r="PBD44" s="37"/>
      <c r="PBE44" s="37"/>
      <c r="PBF44" s="37"/>
      <c r="PBG44" s="37"/>
      <c r="PBH44" s="37"/>
      <c r="PBI44" s="37"/>
      <c r="PBJ44" s="37"/>
      <c r="PBK44" s="37"/>
      <c r="PBL44" s="37"/>
      <c r="PBM44" s="37"/>
      <c r="PBN44" s="37"/>
      <c r="PBO44" s="37"/>
      <c r="PBP44" s="37"/>
      <c r="PBQ44" s="37"/>
      <c r="PBR44" s="37"/>
      <c r="PBS44" s="37"/>
      <c r="PBT44" s="37"/>
      <c r="PBU44" s="37"/>
      <c r="PBV44" s="37"/>
      <c r="PBW44" s="37"/>
      <c r="PBX44" s="37"/>
      <c r="PBY44" s="37"/>
      <c r="PBZ44" s="37"/>
      <c r="PCA44" s="37"/>
      <c r="PCB44" s="37"/>
      <c r="PCC44" s="37"/>
      <c r="PCD44" s="37"/>
      <c r="PCE44" s="37"/>
      <c r="PCF44" s="37"/>
      <c r="PCG44" s="37"/>
      <c r="PCH44" s="37"/>
      <c r="PCI44" s="37"/>
      <c r="PCJ44" s="37"/>
      <c r="PCK44" s="37"/>
      <c r="PCL44" s="37"/>
      <c r="PCM44" s="37"/>
      <c r="PCN44" s="37"/>
      <c r="PCO44" s="37"/>
      <c r="PCP44" s="37"/>
      <c r="PCQ44" s="37"/>
      <c r="PCR44" s="37"/>
      <c r="PCS44" s="37"/>
      <c r="PCT44" s="37"/>
      <c r="PCU44" s="37"/>
      <c r="PCV44" s="37"/>
      <c r="PCW44" s="37"/>
      <c r="PCX44" s="37"/>
      <c r="PCY44" s="37"/>
      <c r="PCZ44" s="37"/>
      <c r="PDA44" s="37"/>
      <c r="PDB44" s="37"/>
      <c r="PDC44" s="37"/>
      <c r="PDD44" s="37"/>
      <c r="PDE44" s="37"/>
      <c r="PDF44" s="37"/>
      <c r="PDG44" s="37"/>
      <c r="PDH44" s="37"/>
      <c r="PDI44" s="37"/>
      <c r="PDJ44" s="37"/>
      <c r="PDK44" s="37"/>
      <c r="PDL44" s="37"/>
      <c r="PDM44" s="37"/>
      <c r="PDN44" s="37"/>
      <c r="PDO44" s="37"/>
      <c r="PDP44" s="37"/>
      <c r="PDQ44" s="37"/>
      <c r="PDR44" s="37"/>
      <c r="PDS44" s="37"/>
      <c r="PDT44" s="37"/>
      <c r="PDU44" s="37"/>
      <c r="PDV44" s="37"/>
      <c r="PDW44" s="37"/>
      <c r="PDX44" s="37"/>
      <c r="PDY44" s="37"/>
      <c r="PDZ44" s="37"/>
      <c r="PEA44" s="37"/>
      <c r="PEB44" s="37"/>
      <c r="PEC44" s="37"/>
      <c r="PED44" s="37"/>
      <c r="PEE44" s="37"/>
      <c r="PEF44" s="37"/>
      <c r="PEG44" s="37"/>
      <c r="PEH44" s="37"/>
      <c r="PEI44" s="37"/>
      <c r="PEJ44" s="37"/>
      <c r="PEK44" s="37"/>
      <c r="PEL44" s="37"/>
      <c r="PEM44" s="37"/>
      <c r="PEN44" s="37"/>
      <c r="PEO44" s="37"/>
      <c r="PEP44" s="37"/>
      <c r="PEQ44" s="37"/>
      <c r="PER44" s="37"/>
      <c r="PES44" s="37"/>
      <c r="PET44" s="37"/>
      <c r="PEU44" s="37"/>
      <c r="PEV44" s="37"/>
      <c r="PEW44" s="37"/>
      <c r="PEX44" s="37"/>
      <c r="PEY44" s="37"/>
      <c r="PEZ44" s="37"/>
      <c r="PFA44" s="37"/>
      <c r="PFB44" s="37"/>
      <c r="PFC44" s="37"/>
      <c r="PFD44" s="37"/>
      <c r="PFE44" s="37"/>
      <c r="PFF44" s="37"/>
      <c r="PFG44" s="37"/>
      <c r="PFH44" s="37"/>
      <c r="PFI44" s="37"/>
      <c r="PFJ44" s="37"/>
      <c r="PFK44" s="37"/>
      <c r="PFL44" s="37"/>
      <c r="PFM44" s="37"/>
      <c r="PFN44" s="37"/>
      <c r="PFO44" s="37"/>
      <c r="PFP44" s="37"/>
      <c r="PFQ44" s="37"/>
      <c r="PFR44" s="37"/>
      <c r="PFS44" s="37"/>
      <c r="PFT44" s="37"/>
      <c r="PFU44" s="37"/>
      <c r="PFV44" s="37"/>
      <c r="PFW44" s="37"/>
      <c r="PFX44" s="37"/>
      <c r="PFY44" s="37"/>
      <c r="PFZ44" s="37"/>
      <c r="PGA44" s="37"/>
      <c r="PGB44" s="37"/>
      <c r="PGC44" s="37"/>
      <c r="PGD44" s="37"/>
      <c r="PGE44" s="37"/>
      <c r="PGF44" s="37"/>
      <c r="PGG44" s="37"/>
      <c r="PGH44" s="37"/>
      <c r="PGI44" s="37"/>
      <c r="PGJ44" s="37"/>
      <c r="PGK44" s="37"/>
      <c r="PGL44" s="37"/>
      <c r="PGM44" s="37"/>
      <c r="PGN44" s="37"/>
      <c r="PGO44" s="37"/>
      <c r="PGP44" s="37"/>
      <c r="PGQ44" s="37"/>
      <c r="PGR44" s="37"/>
      <c r="PGS44" s="37"/>
      <c r="PGT44" s="37"/>
      <c r="PGU44" s="37"/>
      <c r="PGV44" s="37"/>
      <c r="PGW44" s="37"/>
      <c r="PGX44" s="37"/>
      <c r="PGY44" s="37"/>
      <c r="PGZ44" s="37"/>
      <c r="PHA44" s="37"/>
      <c r="PHB44" s="37"/>
      <c r="PHC44" s="37"/>
      <c r="PHD44" s="37"/>
      <c r="PHE44" s="37"/>
      <c r="PHF44" s="37"/>
      <c r="PHG44" s="37"/>
      <c r="PHH44" s="37"/>
      <c r="PHI44" s="37"/>
      <c r="PHJ44" s="37"/>
      <c r="PHK44" s="37"/>
      <c r="PHL44" s="37"/>
      <c r="PHM44" s="37"/>
      <c r="PHN44" s="37"/>
      <c r="PHO44" s="37"/>
      <c r="PHP44" s="37"/>
      <c r="PHQ44" s="37"/>
      <c r="PHR44" s="37"/>
      <c r="PHS44" s="37"/>
      <c r="PHT44" s="37"/>
      <c r="PHU44" s="37"/>
      <c r="PHV44" s="37"/>
      <c r="PHW44" s="37"/>
      <c r="PHX44" s="37"/>
      <c r="PHY44" s="37"/>
      <c r="PHZ44" s="37"/>
      <c r="PIA44" s="37"/>
      <c r="PIB44" s="37"/>
      <c r="PIC44" s="37"/>
      <c r="PID44" s="37"/>
      <c r="PIE44" s="37"/>
      <c r="PIF44" s="37"/>
      <c r="PIG44" s="37"/>
      <c r="PIH44" s="37"/>
      <c r="PII44" s="37"/>
      <c r="PIJ44" s="37"/>
      <c r="PIK44" s="37"/>
      <c r="PIL44" s="37"/>
      <c r="PIM44" s="37"/>
      <c r="PIN44" s="37"/>
      <c r="PIO44" s="37"/>
      <c r="PIP44" s="37"/>
      <c r="PIQ44" s="37"/>
      <c r="PIR44" s="37"/>
      <c r="PIS44" s="37"/>
      <c r="PIT44" s="37"/>
      <c r="PIU44" s="37"/>
      <c r="PIV44" s="37"/>
      <c r="PIW44" s="37"/>
      <c r="PIX44" s="37"/>
      <c r="PIY44" s="37"/>
      <c r="PIZ44" s="37"/>
      <c r="PJA44" s="37"/>
      <c r="PJB44" s="37"/>
      <c r="PJC44" s="37"/>
      <c r="PJD44" s="37"/>
      <c r="PJE44" s="37"/>
      <c r="PJF44" s="37"/>
      <c r="PJG44" s="37"/>
      <c r="PJH44" s="37"/>
      <c r="PJI44" s="37"/>
      <c r="PJJ44" s="37"/>
      <c r="PJK44" s="37"/>
      <c r="PJL44" s="37"/>
      <c r="PJM44" s="37"/>
      <c r="PJN44" s="37"/>
      <c r="PJO44" s="37"/>
      <c r="PJP44" s="37"/>
      <c r="PJQ44" s="37"/>
      <c r="PJR44" s="37"/>
      <c r="PJS44" s="37"/>
      <c r="PJT44" s="37"/>
      <c r="PJU44" s="37"/>
      <c r="PJV44" s="37"/>
      <c r="PJW44" s="37"/>
      <c r="PJX44" s="37"/>
      <c r="PJY44" s="37"/>
      <c r="PJZ44" s="37"/>
      <c r="PKA44" s="37"/>
      <c r="PKB44" s="37"/>
      <c r="PKC44" s="37"/>
      <c r="PKD44" s="37"/>
      <c r="PKE44" s="37"/>
      <c r="PKF44" s="37"/>
      <c r="PKG44" s="37"/>
      <c r="PKH44" s="37"/>
      <c r="PKI44" s="37"/>
      <c r="PKJ44" s="37"/>
      <c r="PKK44" s="37"/>
      <c r="PKL44" s="37"/>
      <c r="PKM44" s="37"/>
      <c r="PKN44" s="37"/>
      <c r="PKO44" s="37"/>
      <c r="PKP44" s="37"/>
      <c r="PKQ44" s="37"/>
      <c r="PKR44" s="37"/>
      <c r="PKS44" s="37"/>
      <c r="PKT44" s="37"/>
      <c r="PKU44" s="37"/>
      <c r="PKV44" s="37"/>
      <c r="PKW44" s="37"/>
      <c r="PKX44" s="37"/>
      <c r="PKY44" s="37"/>
      <c r="PKZ44" s="37"/>
      <c r="PLA44" s="37"/>
      <c r="PLB44" s="37"/>
      <c r="PLC44" s="37"/>
      <c r="PLD44" s="37"/>
      <c r="PLE44" s="37"/>
      <c r="PLF44" s="37"/>
      <c r="PLG44" s="37"/>
      <c r="PLH44" s="37"/>
      <c r="PLI44" s="37"/>
      <c r="PLJ44" s="37"/>
      <c r="PLK44" s="37"/>
      <c r="PLL44" s="37"/>
      <c r="PLM44" s="37"/>
      <c r="PLN44" s="37"/>
      <c r="PLO44" s="37"/>
      <c r="PLP44" s="37"/>
      <c r="PLQ44" s="37"/>
      <c r="PLR44" s="37"/>
      <c r="PLS44" s="37"/>
      <c r="PLT44" s="37"/>
      <c r="PLU44" s="37"/>
      <c r="PLV44" s="37"/>
      <c r="PLW44" s="37"/>
      <c r="PLX44" s="37"/>
      <c r="PLY44" s="37"/>
      <c r="PLZ44" s="37"/>
      <c r="PMA44" s="37"/>
      <c r="PMB44" s="37"/>
      <c r="PMC44" s="37"/>
      <c r="PMD44" s="37"/>
      <c r="PME44" s="37"/>
      <c r="PMF44" s="37"/>
      <c r="PMG44" s="37"/>
      <c r="PMH44" s="37"/>
      <c r="PMI44" s="37"/>
      <c r="PMJ44" s="37"/>
      <c r="PMK44" s="37"/>
      <c r="PML44" s="37"/>
      <c r="PMM44" s="37"/>
      <c r="PMN44" s="37"/>
      <c r="PMO44" s="37"/>
      <c r="PMP44" s="37"/>
      <c r="PMQ44" s="37"/>
      <c r="PMR44" s="37"/>
      <c r="PMS44" s="37"/>
      <c r="PMT44" s="37"/>
      <c r="PMU44" s="37"/>
      <c r="PMV44" s="37"/>
      <c r="PMW44" s="37"/>
      <c r="PMX44" s="37"/>
      <c r="PMY44" s="37"/>
      <c r="PMZ44" s="37"/>
      <c r="PNA44" s="37"/>
      <c r="PNB44" s="37"/>
      <c r="PNC44" s="37"/>
      <c r="PND44" s="37"/>
      <c r="PNE44" s="37"/>
      <c r="PNF44" s="37"/>
      <c r="PNG44" s="37"/>
      <c r="PNH44" s="37"/>
      <c r="PNI44" s="37"/>
      <c r="PNJ44" s="37"/>
      <c r="PNK44" s="37"/>
      <c r="PNL44" s="37"/>
      <c r="PNM44" s="37"/>
      <c r="PNN44" s="37"/>
      <c r="PNO44" s="37"/>
      <c r="PNP44" s="37"/>
      <c r="PNQ44" s="37"/>
      <c r="PNR44" s="37"/>
      <c r="PNS44" s="37"/>
      <c r="PNT44" s="37"/>
      <c r="PNU44" s="37"/>
      <c r="PNV44" s="37"/>
      <c r="PNW44" s="37"/>
      <c r="PNX44" s="37"/>
      <c r="PNY44" s="37"/>
      <c r="PNZ44" s="37"/>
      <c r="POA44" s="37"/>
      <c r="POB44" s="37"/>
      <c r="POC44" s="37"/>
      <c r="POD44" s="37"/>
      <c r="POE44" s="37"/>
      <c r="POF44" s="37"/>
      <c r="POG44" s="37"/>
      <c r="POH44" s="37"/>
      <c r="POI44" s="37"/>
      <c r="POJ44" s="37"/>
      <c r="POK44" s="37"/>
      <c r="POL44" s="37"/>
      <c r="POM44" s="37"/>
      <c r="PON44" s="37"/>
      <c r="POO44" s="37"/>
      <c r="POP44" s="37"/>
      <c r="POQ44" s="37"/>
      <c r="POR44" s="37"/>
      <c r="POS44" s="37"/>
      <c r="POT44" s="37"/>
      <c r="POU44" s="37"/>
      <c r="POV44" s="37"/>
      <c r="POW44" s="37"/>
      <c r="POX44" s="37"/>
      <c r="POY44" s="37"/>
      <c r="POZ44" s="37"/>
      <c r="PPA44" s="37"/>
      <c r="PPB44" s="37"/>
      <c r="PPC44" s="37"/>
      <c r="PPD44" s="37"/>
      <c r="PPE44" s="37"/>
      <c r="PPF44" s="37"/>
      <c r="PPG44" s="37"/>
      <c r="PPH44" s="37"/>
      <c r="PPI44" s="37"/>
      <c r="PPJ44" s="37"/>
      <c r="PPK44" s="37"/>
      <c r="PPL44" s="37"/>
      <c r="PPM44" s="37"/>
      <c r="PPN44" s="37"/>
      <c r="PPO44" s="37"/>
      <c r="PPP44" s="37"/>
      <c r="PPQ44" s="37"/>
      <c r="PPR44" s="37"/>
      <c r="PPS44" s="37"/>
      <c r="PPT44" s="37"/>
      <c r="PPU44" s="37"/>
      <c r="PPV44" s="37"/>
      <c r="PPW44" s="37"/>
      <c r="PPX44" s="37"/>
      <c r="PPY44" s="37"/>
      <c r="PPZ44" s="37"/>
      <c r="PQA44" s="37"/>
      <c r="PQB44" s="37"/>
      <c r="PQC44" s="37"/>
      <c r="PQD44" s="37"/>
      <c r="PQE44" s="37"/>
      <c r="PQF44" s="37"/>
      <c r="PQG44" s="37"/>
      <c r="PQH44" s="37"/>
      <c r="PQI44" s="37"/>
      <c r="PQJ44" s="37"/>
      <c r="PQK44" s="37"/>
      <c r="PQL44" s="37"/>
      <c r="PQM44" s="37"/>
      <c r="PQN44" s="37"/>
      <c r="PQO44" s="37"/>
      <c r="PQP44" s="37"/>
      <c r="PQQ44" s="37"/>
      <c r="PQR44" s="37"/>
      <c r="PQS44" s="37"/>
      <c r="PQT44" s="37"/>
      <c r="PQU44" s="37"/>
      <c r="PQV44" s="37"/>
      <c r="PQW44" s="37"/>
      <c r="PQX44" s="37"/>
      <c r="PQY44" s="37"/>
      <c r="PQZ44" s="37"/>
      <c r="PRA44" s="37"/>
      <c r="PRB44" s="37"/>
      <c r="PRC44" s="37"/>
      <c r="PRD44" s="37"/>
      <c r="PRE44" s="37"/>
      <c r="PRF44" s="37"/>
      <c r="PRG44" s="37"/>
      <c r="PRH44" s="37"/>
      <c r="PRI44" s="37"/>
      <c r="PRJ44" s="37"/>
      <c r="PRK44" s="37"/>
      <c r="PRL44" s="37"/>
      <c r="PRM44" s="37"/>
      <c r="PRN44" s="37"/>
      <c r="PRO44" s="37"/>
      <c r="PRP44" s="37"/>
      <c r="PRQ44" s="37"/>
      <c r="PRR44" s="37"/>
      <c r="PRS44" s="37"/>
      <c r="PRT44" s="37"/>
      <c r="PRU44" s="37"/>
      <c r="PRV44" s="37"/>
      <c r="PRW44" s="37"/>
      <c r="PRX44" s="37"/>
      <c r="PRY44" s="37"/>
      <c r="PRZ44" s="37"/>
      <c r="PSA44" s="37"/>
      <c r="PSB44" s="37"/>
      <c r="PSC44" s="37"/>
      <c r="PSD44" s="37"/>
      <c r="PSE44" s="37"/>
      <c r="PSF44" s="37"/>
      <c r="PSG44" s="37"/>
      <c r="PSH44" s="37"/>
      <c r="PSI44" s="37"/>
      <c r="PSJ44" s="37"/>
      <c r="PSK44" s="37"/>
      <c r="PSL44" s="37"/>
      <c r="PSM44" s="37"/>
      <c r="PSN44" s="37"/>
      <c r="PSO44" s="37"/>
      <c r="PSP44" s="37"/>
      <c r="PSQ44" s="37"/>
      <c r="PSR44" s="37"/>
      <c r="PSS44" s="37"/>
      <c r="PST44" s="37"/>
      <c r="PSU44" s="37"/>
      <c r="PSV44" s="37"/>
      <c r="PSW44" s="37"/>
      <c r="PSX44" s="37"/>
      <c r="PSY44" s="37"/>
      <c r="PSZ44" s="37"/>
      <c r="PTA44" s="37"/>
      <c r="PTB44" s="37"/>
      <c r="PTC44" s="37"/>
      <c r="PTD44" s="37"/>
      <c r="PTE44" s="37"/>
      <c r="PTF44" s="37"/>
      <c r="PTG44" s="37"/>
      <c r="PTH44" s="37"/>
      <c r="PTI44" s="37"/>
      <c r="PTJ44" s="37"/>
      <c r="PTK44" s="37"/>
      <c r="PTL44" s="37"/>
      <c r="PTM44" s="37"/>
      <c r="PTN44" s="37"/>
      <c r="PTO44" s="37"/>
      <c r="PTP44" s="37"/>
      <c r="PTQ44" s="37"/>
      <c r="PTR44" s="37"/>
      <c r="PTS44" s="37"/>
      <c r="PTT44" s="37"/>
      <c r="PTU44" s="37"/>
      <c r="PTV44" s="37"/>
      <c r="PTW44" s="37"/>
      <c r="PTX44" s="37"/>
      <c r="PTY44" s="37"/>
      <c r="PTZ44" s="37"/>
      <c r="PUA44" s="37"/>
      <c r="PUB44" s="37"/>
      <c r="PUC44" s="37"/>
      <c r="PUD44" s="37"/>
      <c r="PUE44" s="37"/>
      <c r="PUF44" s="37"/>
      <c r="PUG44" s="37"/>
      <c r="PUH44" s="37"/>
      <c r="PUI44" s="37"/>
      <c r="PUJ44" s="37"/>
      <c r="PUK44" s="37"/>
      <c r="PUL44" s="37"/>
      <c r="PUM44" s="37"/>
      <c r="PUN44" s="37"/>
      <c r="PUO44" s="37"/>
      <c r="PUP44" s="37"/>
      <c r="PUQ44" s="37"/>
      <c r="PUR44" s="37"/>
      <c r="PUS44" s="37"/>
      <c r="PUT44" s="37"/>
      <c r="PUU44" s="37"/>
      <c r="PUV44" s="37"/>
      <c r="PUW44" s="37"/>
      <c r="PUX44" s="37"/>
      <c r="PUY44" s="37"/>
      <c r="PUZ44" s="37"/>
      <c r="PVA44" s="37"/>
      <c r="PVB44" s="37"/>
      <c r="PVC44" s="37"/>
      <c r="PVD44" s="37"/>
      <c r="PVE44" s="37"/>
      <c r="PVF44" s="37"/>
      <c r="PVG44" s="37"/>
      <c r="PVH44" s="37"/>
      <c r="PVI44" s="37"/>
      <c r="PVJ44" s="37"/>
      <c r="PVK44" s="37"/>
      <c r="PVL44" s="37"/>
      <c r="PVM44" s="37"/>
      <c r="PVN44" s="37"/>
      <c r="PVO44" s="37"/>
      <c r="PVP44" s="37"/>
      <c r="PVQ44" s="37"/>
      <c r="PVR44" s="37"/>
      <c r="PVS44" s="37"/>
      <c r="PVT44" s="37"/>
      <c r="PVU44" s="37"/>
      <c r="PVV44" s="37"/>
      <c r="PVW44" s="37"/>
      <c r="PVX44" s="37"/>
      <c r="PVY44" s="37"/>
      <c r="PVZ44" s="37"/>
      <c r="PWA44" s="37"/>
      <c r="PWB44" s="37"/>
      <c r="PWC44" s="37"/>
      <c r="PWD44" s="37"/>
      <c r="PWE44" s="37"/>
      <c r="PWF44" s="37"/>
      <c r="PWG44" s="37"/>
      <c r="PWH44" s="37"/>
      <c r="PWI44" s="37"/>
      <c r="PWJ44" s="37"/>
      <c r="PWK44" s="37"/>
      <c r="PWL44" s="37"/>
      <c r="PWM44" s="37"/>
      <c r="PWN44" s="37"/>
      <c r="PWO44" s="37"/>
      <c r="PWP44" s="37"/>
      <c r="PWQ44" s="37"/>
      <c r="PWR44" s="37"/>
      <c r="PWS44" s="37"/>
      <c r="PWT44" s="37"/>
      <c r="PWU44" s="37"/>
      <c r="PWV44" s="37"/>
      <c r="PWW44" s="37"/>
      <c r="PWX44" s="37"/>
      <c r="PWY44" s="37"/>
      <c r="PWZ44" s="37"/>
      <c r="PXA44" s="37"/>
      <c r="PXB44" s="37"/>
      <c r="PXC44" s="37"/>
      <c r="PXD44" s="37"/>
      <c r="PXE44" s="37"/>
      <c r="PXF44" s="37"/>
      <c r="PXG44" s="37"/>
      <c r="PXH44" s="37"/>
      <c r="PXI44" s="37"/>
      <c r="PXJ44" s="37"/>
      <c r="PXK44" s="37"/>
      <c r="PXL44" s="37"/>
      <c r="PXM44" s="37"/>
      <c r="PXN44" s="37"/>
      <c r="PXO44" s="37"/>
      <c r="PXP44" s="37"/>
      <c r="PXQ44" s="37"/>
      <c r="PXR44" s="37"/>
      <c r="PXS44" s="37"/>
      <c r="PXT44" s="37"/>
      <c r="PXU44" s="37"/>
      <c r="PXV44" s="37"/>
      <c r="PXW44" s="37"/>
      <c r="PXX44" s="37"/>
      <c r="PXY44" s="37"/>
      <c r="PXZ44" s="37"/>
      <c r="PYA44" s="37"/>
      <c r="PYB44" s="37"/>
      <c r="PYC44" s="37"/>
      <c r="PYD44" s="37"/>
      <c r="PYE44" s="37"/>
      <c r="PYF44" s="37"/>
      <c r="PYG44" s="37"/>
      <c r="PYH44" s="37"/>
      <c r="PYI44" s="37"/>
      <c r="PYJ44" s="37"/>
      <c r="PYK44" s="37"/>
      <c r="PYL44" s="37"/>
      <c r="PYM44" s="37"/>
      <c r="PYN44" s="37"/>
      <c r="PYO44" s="37"/>
      <c r="PYP44" s="37"/>
      <c r="PYQ44" s="37"/>
      <c r="PYR44" s="37"/>
      <c r="PYS44" s="37"/>
      <c r="PYT44" s="37"/>
      <c r="PYU44" s="37"/>
      <c r="PYV44" s="37"/>
      <c r="PYW44" s="37"/>
      <c r="PYX44" s="37"/>
      <c r="PYY44" s="37"/>
      <c r="PYZ44" s="37"/>
      <c r="PZA44" s="37"/>
      <c r="PZB44" s="37"/>
      <c r="PZC44" s="37"/>
      <c r="PZD44" s="37"/>
      <c r="PZE44" s="37"/>
      <c r="PZF44" s="37"/>
      <c r="PZG44" s="37"/>
      <c r="PZH44" s="37"/>
      <c r="PZI44" s="37"/>
      <c r="PZJ44" s="37"/>
      <c r="PZK44" s="37"/>
      <c r="PZL44" s="37"/>
      <c r="PZM44" s="37"/>
      <c r="PZN44" s="37"/>
      <c r="PZO44" s="37"/>
      <c r="PZP44" s="37"/>
      <c r="PZQ44" s="37"/>
      <c r="PZR44" s="37"/>
      <c r="PZS44" s="37"/>
      <c r="PZT44" s="37"/>
      <c r="PZU44" s="37"/>
      <c r="PZV44" s="37"/>
      <c r="PZW44" s="37"/>
      <c r="PZX44" s="37"/>
      <c r="PZY44" s="37"/>
      <c r="PZZ44" s="37"/>
      <c r="QAA44" s="37"/>
      <c r="QAB44" s="37"/>
      <c r="QAC44" s="37"/>
      <c r="QAD44" s="37"/>
      <c r="QAE44" s="37"/>
      <c r="QAF44" s="37"/>
      <c r="QAG44" s="37"/>
      <c r="QAH44" s="37"/>
      <c r="QAI44" s="37"/>
      <c r="QAJ44" s="37"/>
      <c r="QAK44" s="37"/>
      <c r="QAL44" s="37"/>
      <c r="QAM44" s="37"/>
      <c r="QAN44" s="37"/>
      <c r="QAO44" s="37"/>
      <c r="QAP44" s="37"/>
      <c r="QAQ44" s="37"/>
      <c r="QAR44" s="37"/>
      <c r="QAS44" s="37"/>
      <c r="QAT44" s="37"/>
      <c r="QAU44" s="37"/>
      <c r="QAV44" s="37"/>
      <c r="QAW44" s="37"/>
      <c r="QAX44" s="37"/>
      <c r="QAY44" s="37"/>
      <c r="QAZ44" s="37"/>
      <c r="QBA44" s="37"/>
      <c r="QBB44" s="37"/>
      <c r="QBC44" s="37"/>
      <c r="QBD44" s="37"/>
      <c r="QBE44" s="37"/>
      <c r="QBF44" s="37"/>
      <c r="QBG44" s="37"/>
      <c r="QBH44" s="37"/>
      <c r="QBI44" s="37"/>
      <c r="QBJ44" s="37"/>
      <c r="QBK44" s="37"/>
      <c r="QBL44" s="37"/>
      <c r="QBM44" s="37"/>
      <c r="QBN44" s="37"/>
      <c r="QBO44" s="37"/>
      <c r="QBP44" s="37"/>
      <c r="QBQ44" s="37"/>
      <c r="QBR44" s="37"/>
      <c r="QBS44" s="37"/>
      <c r="QBT44" s="37"/>
      <c r="QBU44" s="37"/>
      <c r="QBV44" s="37"/>
      <c r="QBW44" s="37"/>
      <c r="QBX44" s="37"/>
      <c r="QBY44" s="37"/>
      <c r="QBZ44" s="37"/>
      <c r="QCA44" s="37"/>
      <c r="QCB44" s="37"/>
      <c r="QCC44" s="37"/>
      <c r="QCD44" s="37"/>
      <c r="QCE44" s="37"/>
      <c r="QCF44" s="37"/>
      <c r="QCG44" s="37"/>
      <c r="QCH44" s="37"/>
      <c r="QCI44" s="37"/>
      <c r="QCJ44" s="37"/>
      <c r="QCK44" s="37"/>
      <c r="QCL44" s="37"/>
      <c r="QCM44" s="37"/>
      <c r="QCN44" s="37"/>
      <c r="QCO44" s="37"/>
      <c r="QCP44" s="37"/>
      <c r="QCQ44" s="37"/>
      <c r="QCR44" s="37"/>
      <c r="QCS44" s="37"/>
      <c r="QCT44" s="37"/>
      <c r="QCU44" s="37"/>
      <c r="QCV44" s="37"/>
      <c r="QCW44" s="37"/>
      <c r="QCX44" s="37"/>
      <c r="QCY44" s="37"/>
      <c r="QCZ44" s="37"/>
      <c r="QDA44" s="37"/>
      <c r="QDB44" s="37"/>
      <c r="QDC44" s="37"/>
      <c r="QDD44" s="37"/>
      <c r="QDE44" s="37"/>
      <c r="QDF44" s="37"/>
      <c r="QDG44" s="37"/>
      <c r="QDH44" s="37"/>
      <c r="QDI44" s="37"/>
      <c r="QDJ44" s="37"/>
      <c r="QDK44" s="37"/>
      <c r="QDL44" s="37"/>
      <c r="QDM44" s="37"/>
      <c r="QDN44" s="37"/>
      <c r="QDO44" s="37"/>
      <c r="QDP44" s="37"/>
      <c r="QDQ44" s="37"/>
      <c r="QDR44" s="37"/>
      <c r="QDS44" s="37"/>
      <c r="QDT44" s="37"/>
      <c r="QDU44" s="37"/>
      <c r="QDV44" s="37"/>
      <c r="QDW44" s="37"/>
      <c r="QDX44" s="37"/>
      <c r="QDY44" s="37"/>
      <c r="QDZ44" s="37"/>
      <c r="QEA44" s="37"/>
      <c r="QEB44" s="37"/>
      <c r="QEC44" s="37"/>
      <c r="QED44" s="37"/>
      <c r="QEE44" s="37"/>
      <c r="QEF44" s="37"/>
      <c r="QEG44" s="37"/>
      <c r="QEH44" s="37"/>
      <c r="QEI44" s="37"/>
      <c r="QEJ44" s="37"/>
      <c r="QEK44" s="37"/>
      <c r="QEL44" s="37"/>
      <c r="QEM44" s="37"/>
      <c r="QEN44" s="37"/>
      <c r="QEO44" s="37"/>
      <c r="QEP44" s="37"/>
      <c r="QEQ44" s="37"/>
      <c r="QER44" s="37"/>
      <c r="QES44" s="37"/>
      <c r="QET44" s="37"/>
      <c r="QEU44" s="37"/>
      <c r="QEV44" s="37"/>
      <c r="QEW44" s="37"/>
      <c r="QEX44" s="37"/>
      <c r="QEY44" s="37"/>
      <c r="QEZ44" s="37"/>
      <c r="QFA44" s="37"/>
      <c r="QFB44" s="37"/>
      <c r="QFC44" s="37"/>
      <c r="QFD44" s="37"/>
      <c r="QFE44" s="37"/>
      <c r="QFF44" s="37"/>
      <c r="QFG44" s="37"/>
      <c r="QFH44" s="37"/>
      <c r="QFI44" s="37"/>
      <c r="QFJ44" s="37"/>
      <c r="QFK44" s="37"/>
      <c r="QFL44" s="37"/>
      <c r="QFM44" s="37"/>
      <c r="QFN44" s="37"/>
      <c r="QFO44" s="37"/>
      <c r="QFP44" s="37"/>
      <c r="QFQ44" s="37"/>
      <c r="QFR44" s="37"/>
      <c r="QFS44" s="37"/>
      <c r="QFT44" s="37"/>
      <c r="QFU44" s="37"/>
      <c r="QFV44" s="37"/>
      <c r="QFW44" s="37"/>
      <c r="QFX44" s="37"/>
      <c r="QFY44" s="37"/>
      <c r="QFZ44" s="37"/>
      <c r="QGA44" s="37"/>
      <c r="QGB44" s="37"/>
      <c r="QGC44" s="37"/>
      <c r="QGD44" s="37"/>
      <c r="QGE44" s="37"/>
      <c r="QGF44" s="37"/>
      <c r="QGG44" s="37"/>
      <c r="QGH44" s="37"/>
      <c r="QGI44" s="37"/>
      <c r="QGJ44" s="37"/>
      <c r="QGK44" s="37"/>
      <c r="QGL44" s="37"/>
      <c r="QGM44" s="37"/>
      <c r="QGN44" s="37"/>
      <c r="QGO44" s="37"/>
      <c r="QGP44" s="37"/>
      <c r="QGQ44" s="37"/>
      <c r="QGR44" s="37"/>
      <c r="QGS44" s="37"/>
      <c r="QGT44" s="37"/>
      <c r="QGU44" s="37"/>
      <c r="QGV44" s="37"/>
      <c r="QGW44" s="37"/>
      <c r="QGX44" s="37"/>
      <c r="QGY44" s="37"/>
      <c r="QGZ44" s="37"/>
      <c r="QHA44" s="37"/>
      <c r="QHB44" s="37"/>
      <c r="QHC44" s="37"/>
      <c r="QHD44" s="37"/>
      <c r="QHE44" s="37"/>
      <c r="QHF44" s="37"/>
      <c r="QHG44" s="37"/>
      <c r="QHH44" s="37"/>
      <c r="QHI44" s="37"/>
      <c r="QHJ44" s="37"/>
      <c r="QHK44" s="37"/>
      <c r="QHL44" s="37"/>
      <c r="QHM44" s="37"/>
      <c r="QHN44" s="37"/>
      <c r="QHO44" s="37"/>
      <c r="QHP44" s="37"/>
      <c r="QHQ44" s="37"/>
      <c r="QHR44" s="37"/>
      <c r="QHS44" s="37"/>
      <c r="QHT44" s="37"/>
      <c r="QHU44" s="37"/>
      <c r="QHV44" s="37"/>
      <c r="QHW44" s="37"/>
      <c r="QHX44" s="37"/>
      <c r="QHY44" s="37"/>
      <c r="QHZ44" s="37"/>
      <c r="QIA44" s="37"/>
      <c r="QIB44" s="37"/>
      <c r="QIC44" s="37"/>
      <c r="QID44" s="37"/>
      <c r="QIE44" s="37"/>
      <c r="QIF44" s="37"/>
      <c r="QIG44" s="37"/>
      <c r="QIH44" s="37"/>
      <c r="QII44" s="37"/>
      <c r="QIJ44" s="37"/>
      <c r="QIK44" s="37"/>
      <c r="QIL44" s="37"/>
      <c r="QIM44" s="37"/>
      <c r="QIN44" s="37"/>
      <c r="QIO44" s="37"/>
      <c r="QIP44" s="37"/>
      <c r="QIQ44" s="37"/>
      <c r="QIR44" s="37"/>
      <c r="QIS44" s="37"/>
      <c r="QIT44" s="37"/>
      <c r="QIU44" s="37"/>
      <c r="QIV44" s="37"/>
      <c r="QIW44" s="37"/>
      <c r="QIX44" s="37"/>
      <c r="QIY44" s="37"/>
      <c r="QIZ44" s="37"/>
      <c r="QJA44" s="37"/>
      <c r="QJB44" s="37"/>
      <c r="QJC44" s="37"/>
      <c r="QJD44" s="37"/>
      <c r="QJE44" s="37"/>
      <c r="QJF44" s="37"/>
      <c r="QJG44" s="37"/>
      <c r="QJH44" s="37"/>
      <c r="QJI44" s="37"/>
      <c r="QJJ44" s="37"/>
      <c r="QJK44" s="37"/>
      <c r="QJL44" s="37"/>
      <c r="QJM44" s="37"/>
      <c r="QJN44" s="37"/>
      <c r="QJO44" s="37"/>
      <c r="QJP44" s="37"/>
      <c r="QJQ44" s="37"/>
      <c r="QJR44" s="37"/>
      <c r="QJS44" s="37"/>
      <c r="QJT44" s="37"/>
      <c r="QJU44" s="37"/>
      <c r="QJV44" s="37"/>
      <c r="QJW44" s="37"/>
      <c r="QJX44" s="37"/>
      <c r="QJY44" s="37"/>
      <c r="QJZ44" s="37"/>
      <c r="QKA44" s="37"/>
      <c r="QKB44" s="37"/>
      <c r="QKC44" s="37"/>
      <c r="QKD44" s="37"/>
      <c r="QKE44" s="37"/>
      <c r="QKF44" s="37"/>
      <c r="QKG44" s="37"/>
      <c r="QKH44" s="37"/>
      <c r="QKI44" s="37"/>
      <c r="QKJ44" s="37"/>
      <c r="QKK44" s="37"/>
      <c r="QKL44" s="37"/>
      <c r="QKM44" s="37"/>
      <c r="QKN44" s="37"/>
      <c r="QKO44" s="37"/>
      <c r="QKP44" s="37"/>
      <c r="QKQ44" s="37"/>
      <c r="QKR44" s="37"/>
      <c r="QKS44" s="37"/>
      <c r="QKT44" s="37"/>
      <c r="QKU44" s="37"/>
      <c r="QKV44" s="37"/>
      <c r="QKW44" s="37"/>
      <c r="QKX44" s="37"/>
      <c r="QKY44" s="37"/>
      <c r="QKZ44" s="37"/>
      <c r="QLA44" s="37"/>
      <c r="QLB44" s="37"/>
      <c r="QLC44" s="37"/>
      <c r="QLD44" s="37"/>
      <c r="QLE44" s="37"/>
      <c r="QLF44" s="37"/>
      <c r="QLG44" s="37"/>
      <c r="QLH44" s="37"/>
      <c r="QLI44" s="37"/>
      <c r="QLJ44" s="37"/>
      <c r="QLK44" s="37"/>
      <c r="QLL44" s="37"/>
      <c r="QLM44" s="37"/>
      <c r="QLN44" s="37"/>
      <c r="QLO44" s="37"/>
      <c r="QLP44" s="37"/>
      <c r="QLQ44" s="37"/>
      <c r="QLR44" s="37"/>
      <c r="QLS44" s="37"/>
      <c r="QLT44" s="37"/>
      <c r="QLU44" s="37"/>
      <c r="QLV44" s="37"/>
      <c r="QLW44" s="37"/>
      <c r="QLX44" s="37"/>
      <c r="QLY44" s="37"/>
      <c r="QLZ44" s="37"/>
      <c r="QMA44" s="37"/>
      <c r="QMB44" s="37"/>
      <c r="QMC44" s="37"/>
      <c r="QMD44" s="37"/>
      <c r="QME44" s="37"/>
      <c r="QMF44" s="37"/>
      <c r="QMG44" s="37"/>
      <c r="QMH44" s="37"/>
      <c r="QMI44" s="37"/>
      <c r="QMJ44" s="37"/>
      <c r="QMK44" s="37"/>
      <c r="QML44" s="37"/>
      <c r="QMM44" s="37"/>
      <c r="QMN44" s="37"/>
      <c r="QMO44" s="37"/>
      <c r="QMP44" s="37"/>
      <c r="QMQ44" s="37"/>
      <c r="QMR44" s="37"/>
      <c r="QMS44" s="37"/>
      <c r="QMT44" s="37"/>
      <c r="QMU44" s="37"/>
      <c r="QMV44" s="37"/>
      <c r="QMW44" s="37"/>
      <c r="QMX44" s="37"/>
      <c r="QMY44" s="37"/>
      <c r="QMZ44" s="37"/>
      <c r="QNA44" s="37"/>
      <c r="QNB44" s="37"/>
      <c r="QNC44" s="37"/>
      <c r="QND44" s="37"/>
      <c r="QNE44" s="37"/>
      <c r="QNF44" s="37"/>
      <c r="QNG44" s="37"/>
      <c r="QNH44" s="37"/>
      <c r="QNI44" s="37"/>
      <c r="QNJ44" s="37"/>
      <c r="QNK44" s="37"/>
      <c r="QNL44" s="37"/>
      <c r="QNM44" s="37"/>
      <c r="QNN44" s="37"/>
      <c r="QNO44" s="37"/>
      <c r="QNP44" s="37"/>
      <c r="QNQ44" s="37"/>
      <c r="QNR44" s="37"/>
      <c r="QNS44" s="37"/>
      <c r="QNT44" s="37"/>
      <c r="QNU44" s="37"/>
      <c r="QNV44" s="37"/>
      <c r="QNW44" s="37"/>
      <c r="QNX44" s="37"/>
      <c r="QNY44" s="37"/>
      <c r="QNZ44" s="37"/>
      <c r="QOA44" s="37"/>
      <c r="QOB44" s="37"/>
      <c r="QOC44" s="37"/>
      <c r="QOD44" s="37"/>
      <c r="QOE44" s="37"/>
      <c r="QOF44" s="37"/>
      <c r="QOG44" s="37"/>
      <c r="QOH44" s="37"/>
      <c r="QOI44" s="37"/>
      <c r="QOJ44" s="37"/>
      <c r="QOK44" s="37"/>
      <c r="QOL44" s="37"/>
      <c r="QOM44" s="37"/>
      <c r="QON44" s="37"/>
      <c r="QOO44" s="37"/>
      <c r="QOP44" s="37"/>
      <c r="QOQ44" s="37"/>
      <c r="QOR44" s="37"/>
      <c r="QOS44" s="37"/>
      <c r="QOT44" s="37"/>
      <c r="QOU44" s="37"/>
      <c r="QOV44" s="37"/>
      <c r="QOW44" s="37"/>
      <c r="QOX44" s="37"/>
      <c r="QOY44" s="37"/>
      <c r="QOZ44" s="37"/>
      <c r="QPA44" s="37"/>
      <c r="QPB44" s="37"/>
      <c r="QPC44" s="37"/>
      <c r="QPD44" s="37"/>
      <c r="QPE44" s="37"/>
      <c r="QPF44" s="37"/>
      <c r="QPG44" s="37"/>
      <c r="QPH44" s="37"/>
      <c r="QPI44" s="37"/>
      <c r="QPJ44" s="37"/>
      <c r="QPK44" s="37"/>
      <c r="QPL44" s="37"/>
      <c r="QPM44" s="37"/>
      <c r="QPN44" s="37"/>
      <c r="QPO44" s="37"/>
      <c r="QPP44" s="37"/>
      <c r="QPQ44" s="37"/>
      <c r="QPR44" s="37"/>
      <c r="QPS44" s="37"/>
      <c r="QPT44" s="37"/>
      <c r="QPU44" s="37"/>
      <c r="QPV44" s="37"/>
      <c r="QPW44" s="37"/>
      <c r="QPX44" s="37"/>
      <c r="QPY44" s="37"/>
      <c r="QPZ44" s="37"/>
      <c r="QQA44" s="37"/>
      <c r="QQB44" s="37"/>
      <c r="QQC44" s="37"/>
      <c r="QQD44" s="37"/>
      <c r="QQE44" s="37"/>
      <c r="QQF44" s="37"/>
      <c r="QQG44" s="37"/>
      <c r="QQH44" s="37"/>
      <c r="QQI44" s="37"/>
      <c r="QQJ44" s="37"/>
      <c r="QQK44" s="37"/>
      <c r="QQL44" s="37"/>
      <c r="QQM44" s="37"/>
      <c r="QQN44" s="37"/>
      <c r="QQO44" s="37"/>
      <c r="QQP44" s="37"/>
      <c r="QQQ44" s="37"/>
      <c r="QQR44" s="37"/>
      <c r="QQS44" s="37"/>
      <c r="QQT44" s="37"/>
      <c r="QQU44" s="37"/>
      <c r="QQV44" s="37"/>
      <c r="QQW44" s="37"/>
      <c r="QQX44" s="37"/>
      <c r="QQY44" s="37"/>
      <c r="QQZ44" s="37"/>
      <c r="QRA44" s="37"/>
      <c r="QRB44" s="37"/>
      <c r="QRC44" s="37"/>
      <c r="QRD44" s="37"/>
      <c r="QRE44" s="37"/>
      <c r="QRF44" s="37"/>
      <c r="QRG44" s="37"/>
      <c r="QRH44" s="37"/>
      <c r="QRI44" s="37"/>
      <c r="QRJ44" s="37"/>
      <c r="QRK44" s="37"/>
      <c r="QRL44" s="37"/>
      <c r="QRM44" s="37"/>
      <c r="QRN44" s="37"/>
      <c r="QRO44" s="37"/>
      <c r="QRP44" s="37"/>
      <c r="QRQ44" s="37"/>
      <c r="QRR44" s="37"/>
      <c r="QRS44" s="37"/>
      <c r="QRT44" s="37"/>
      <c r="QRU44" s="37"/>
      <c r="QRV44" s="37"/>
      <c r="QRW44" s="37"/>
      <c r="QRX44" s="37"/>
      <c r="QRY44" s="37"/>
      <c r="QRZ44" s="37"/>
      <c r="QSA44" s="37"/>
      <c r="QSB44" s="37"/>
      <c r="QSC44" s="37"/>
      <c r="QSD44" s="37"/>
      <c r="QSE44" s="37"/>
      <c r="QSF44" s="37"/>
      <c r="QSG44" s="37"/>
      <c r="QSH44" s="37"/>
      <c r="QSI44" s="37"/>
      <c r="QSJ44" s="37"/>
      <c r="QSK44" s="37"/>
      <c r="QSL44" s="37"/>
      <c r="QSM44" s="37"/>
      <c r="QSN44" s="37"/>
      <c r="QSO44" s="37"/>
      <c r="QSP44" s="37"/>
      <c r="QSQ44" s="37"/>
      <c r="QSR44" s="37"/>
      <c r="QSS44" s="37"/>
      <c r="QST44" s="37"/>
      <c r="QSU44" s="37"/>
      <c r="QSV44" s="37"/>
      <c r="QSW44" s="37"/>
      <c r="QSX44" s="37"/>
      <c r="QSY44" s="37"/>
      <c r="QSZ44" s="37"/>
      <c r="QTA44" s="37"/>
      <c r="QTB44" s="37"/>
      <c r="QTC44" s="37"/>
      <c r="QTD44" s="37"/>
      <c r="QTE44" s="37"/>
      <c r="QTF44" s="37"/>
      <c r="QTG44" s="37"/>
      <c r="QTH44" s="37"/>
      <c r="QTI44" s="37"/>
      <c r="QTJ44" s="37"/>
      <c r="QTK44" s="37"/>
      <c r="QTL44" s="37"/>
      <c r="QTM44" s="37"/>
      <c r="QTN44" s="37"/>
      <c r="QTO44" s="37"/>
      <c r="QTP44" s="37"/>
      <c r="QTQ44" s="37"/>
      <c r="QTR44" s="37"/>
      <c r="QTS44" s="37"/>
      <c r="QTT44" s="37"/>
      <c r="QTU44" s="37"/>
      <c r="QTV44" s="37"/>
      <c r="QTW44" s="37"/>
      <c r="QTX44" s="37"/>
      <c r="QTY44" s="37"/>
      <c r="QTZ44" s="37"/>
      <c r="QUA44" s="37"/>
      <c r="QUB44" s="37"/>
      <c r="QUC44" s="37"/>
      <c r="QUD44" s="37"/>
      <c r="QUE44" s="37"/>
      <c r="QUF44" s="37"/>
      <c r="QUG44" s="37"/>
      <c r="QUH44" s="37"/>
      <c r="QUI44" s="37"/>
      <c r="QUJ44" s="37"/>
      <c r="QUK44" s="37"/>
      <c r="QUL44" s="37"/>
      <c r="QUM44" s="37"/>
      <c r="QUN44" s="37"/>
      <c r="QUO44" s="37"/>
      <c r="QUP44" s="37"/>
      <c r="QUQ44" s="37"/>
      <c r="QUR44" s="37"/>
      <c r="QUS44" s="37"/>
      <c r="QUT44" s="37"/>
      <c r="QUU44" s="37"/>
      <c r="QUV44" s="37"/>
      <c r="QUW44" s="37"/>
      <c r="QUX44" s="37"/>
      <c r="QUY44" s="37"/>
      <c r="QUZ44" s="37"/>
      <c r="QVA44" s="37"/>
      <c r="QVB44" s="37"/>
      <c r="QVC44" s="37"/>
      <c r="QVD44" s="37"/>
      <c r="QVE44" s="37"/>
      <c r="QVF44" s="37"/>
      <c r="QVG44" s="37"/>
      <c r="QVH44" s="37"/>
      <c r="QVI44" s="37"/>
      <c r="QVJ44" s="37"/>
      <c r="QVK44" s="37"/>
      <c r="QVL44" s="37"/>
      <c r="QVM44" s="37"/>
      <c r="QVN44" s="37"/>
      <c r="QVO44" s="37"/>
      <c r="QVP44" s="37"/>
      <c r="QVQ44" s="37"/>
      <c r="QVR44" s="37"/>
      <c r="QVS44" s="37"/>
      <c r="QVT44" s="37"/>
      <c r="QVU44" s="37"/>
      <c r="QVV44" s="37"/>
      <c r="QVW44" s="37"/>
      <c r="QVX44" s="37"/>
      <c r="QVY44" s="37"/>
      <c r="QVZ44" s="37"/>
      <c r="QWA44" s="37"/>
      <c r="QWB44" s="37"/>
      <c r="QWC44" s="37"/>
      <c r="QWD44" s="37"/>
      <c r="QWE44" s="37"/>
      <c r="QWF44" s="37"/>
      <c r="QWG44" s="37"/>
      <c r="QWH44" s="37"/>
      <c r="QWI44" s="37"/>
      <c r="QWJ44" s="37"/>
      <c r="QWK44" s="37"/>
      <c r="QWL44" s="37"/>
      <c r="QWM44" s="37"/>
      <c r="QWN44" s="37"/>
      <c r="QWO44" s="37"/>
      <c r="QWP44" s="37"/>
      <c r="QWQ44" s="37"/>
      <c r="QWR44" s="37"/>
      <c r="QWS44" s="37"/>
      <c r="QWT44" s="37"/>
      <c r="QWU44" s="37"/>
      <c r="QWV44" s="37"/>
      <c r="QWW44" s="37"/>
      <c r="QWX44" s="37"/>
      <c r="QWY44" s="37"/>
      <c r="QWZ44" s="37"/>
      <c r="QXA44" s="37"/>
      <c r="QXB44" s="37"/>
      <c r="QXC44" s="37"/>
      <c r="QXD44" s="37"/>
      <c r="QXE44" s="37"/>
      <c r="QXF44" s="37"/>
      <c r="QXG44" s="37"/>
      <c r="QXH44" s="37"/>
      <c r="QXI44" s="37"/>
      <c r="QXJ44" s="37"/>
      <c r="QXK44" s="37"/>
      <c r="QXL44" s="37"/>
      <c r="QXM44" s="37"/>
      <c r="QXN44" s="37"/>
      <c r="QXO44" s="37"/>
      <c r="QXP44" s="37"/>
      <c r="QXQ44" s="37"/>
      <c r="QXR44" s="37"/>
      <c r="QXS44" s="37"/>
      <c r="QXT44" s="37"/>
      <c r="QXU44" s="37"/>
      <c r="QXV44" s="37"/>
      <c r="QXW44" s="37"/>
      <c r="QXX44" s="37"/>
      <c r="QXY44" s="37"/>
      <c r="QXZ44" s="37"/>
      <c r="QYA44" s="37"/>
      <c r="QYB44" s="37"/>
      <c r="QYC44" s="37"/>
      <c r="QYD44" s="37"/>
      <c r="QYE44" s="37"/>
      <c r="QYF44" s="37"/>
      <c r="QYG44" s="37"/>
      <c r="QYH44" s="37"/>
      <c r="QYI44" s="37"/>
      <c r="QYJ44" s="37"/>
      <c r="QYK44" s="37"/>
      <c r="QYL44" s="37"/>
      <c r="QYM44" s="37"/>
      <c r="QYN44" s="37"/>
      <c r="QYO44" s="37"/>
      <c r="QYP44" s="37"/>
      <c r="QYQ44" s="37"/>
      <c r="QYR44" s="37"/>
      <c r="QYS44" s="37"/>
      <c r="QYT44" s="37"/>
      <c r="QYU44" s="37"/>
      <c r="QYV44" s="37"/>
      <c r="QYW44" s="37"/>
      <c r="QYX44" s="37"/>
      <c r="QYY44" s="37"/>
      <c r="QYZ44" s="37"/>
      <c r="QZA44" s="37"/>
      <c r="QZB44" s="37"/>
      <c r="QZC44" s="37"/>
      <c r="QZD44" s="37"/>
      <c r="QZE44" s="37"/>
      <c r="QZF44" s="37"/>
      <c r="QZG44" s="37"/>
      <c r="QZH44" s="37"/>
      <c r="QZI44" s="37"/>
      <c r="QZJ44" s="37"/>
      <c r="QZK44" s="37"/>
      <c r="QZL44" s="37"/>
      <c r="QZM44" s="37"/>
      <c r="QZN44" s="37"/>
      <c r="QZO44" s="37"/>
      <c r="QZP44" s="37"/>
      <c r="QZQ44" s="37"/>
      <c r="QZR44" s="37"/>
      <c r="QZS44" s="37"/>
      <c r="QZT44" s="37"/>
      <c r="QZU44" s="37"/>
      <c r="QZV44" s="37"/>
      <c r="QZW44" s="37"/>
      <c r="QZX44" s="37"/>
      <c r="QZY44" s="37"/>
      <c r="QZZ44" s="37"/>
      <c r="RAA44" s="37"/>
      <c r="RAB44" s="37"/>
      <c r="RAC44" s="37"/>
      <c r="RAD44" s="37"/>
      <c r="RAE44" s="37"/>
      <c r="RAF44" s="37"/>
      <c r="RAG44" s="37"/>
      <c r="RAH44" s="37"/>
      <c r="RAI44" s="37"/>
      <c r="RAJ44" s="37"/>
      <c r="RAK44" s="37"/>
      <c r="RAL44" s="37"/>
      <c r="RAM44" s="37"/>
      <c r="RAN44" s="37"/>
      <c r="RAO44" s="37"/>
      <c r="RAP44" s="37"/>
      <c r="RAQ44" s="37"/>
      <c r="RAR44" s="37"/>
      <c r="RAS44" s="37"/>
      <c r="RAT44" s="37"/>
      <c r="RAU44" s="37"/>
      <c r="RAV44" s="37"/>
      <c r="RAW44" s="37"/>
      <c r="RAX44" s="37"/>
      <c r="RAY44" s="37"/>
      <c r="RAZ44" s="37"/>
      <c r="RBA44" s="37"/>
      <c r="RBB44" s="37"/>
      <c r="RBC44" s="37"/>
      <c r="RBD44" s="37"/>
      <c r="RBE44" s="37"/>
      <c r="RBF44" s="37"/>
      <c r="RBG44" s="37"/>
      <c r="RBH44" s="37"/>
      <c r="RBI44" s="37"/>
      <c r="RBJ44" s="37"/>
      <c r="RBK44" s="37"/>
      <c r="RBL44" s="37"/>
      <c r="RBM44" s="37"/>
      <c r="RBN44" s="37"/>
      <c r="RBO44" s="37"/>
      <c r="RBP44" s="37"/>
      <c r="RBQ44" s="37"/>
      <c r="RBR44" s="37"/>
      <c r="RBS44" s="37"/>
      <c r="RBT44" s="37"/>
      <c r="RBU44" s="37"/>
      <c r="RBV44" s="37"/>
      <c r="RBW44" s="37"/>
      <c r="RBX44" s="37"/>
      <c r="RBY44" s="37"/>
      <c r="RBZ44" s="37"/>
      <c r="RCA44" s="37"/>
      <c r="RCB44" s="37"/>
      <c r="RCC44" s="37"/>
      <c r="RCD44" s="37"/>
      <c r="RCE44" s="37"/>
      <c r="RCF44" s="37"/>
      <c r="RCG44" s="37"/>
      <c r="RCH44" s="37"/>
      <c r="RCI44" s="37"/>
      <c r="RCJ44" s="37"/>
      <c r="RCK44" s="37"/>
      <c r="RCL44" s="37"/>
      <c r="RCM44" s="37"/>
      <c r="RCN44" s="37"/>
      <c r="RCO44" s="37"/>
      <c r="RCP44" s="37"/>
      <c r="RCQ44" s="37"/>
      <c r="RCR44" s="37"/>
      <c r="RCS44" s="37"/>
      <c r="RCT44" s="37"/>
      <c r="RCU44" s="37"/>
      <c r="RCV44" s="37"/>
      <c r="RCW44" s="37"/>
      <c r="RCX44" s="37"/>
      <c r="RCY44" s="37"/>
      <c r="RCZ44" s="37"/>
      <c r="RDA44" s="37"/>
      <c r="RDB44" s="37"/>
      <c r="RDC44" s="37"/>
      <c r="RDD44" s="37"/>
      <c r="RDE44" s="37"/>
      <c r="RDF44" s="37"/>
      <c r="RDG44" s="37"/>
      <c r="RDH44" s="37"/>
      <c r="RDI44" s="37"/>
      <c r="RDJ44" s="37"/>
      <c r="RDK44" s="37"/>
      <c r="RDL44" s="37"/>
      <c r="RDM44" s="37"/>
      <c r="RDN44" s="37"/>
      <c r="RDO44" s="37"/>
      <c r="RDP44" s="37"/>
      <c r="RDQ44" s="37"/>
      <c r="RDR44" s="37"/>
      <c r="RDS44" s="37"/>
      <c r="RDT44" s="37"/>
      <c r="RDU44" s="37"/>
      <c r="RDV44" s="37"/>
      <c r="RDW44" s="37"/>
      <c r="RDX44" s="37"/>
      <c r="RDY44" s="37"/>
      <c r="RDZ44" s="37"/>
      <c r="REA44" s="37"/>
      <c r="REB44" s="37"/>
      <c r="REC44" s="37"/>
      <c r="RED44" s="37"/>
      <c r="REE44" s="37"/>
      <c r="REF44" s="37"/>
      <c r="REG44" s="37"/>
      <c r="REH44" s="37"/>
      <c r="REI44" s="37"/>
      <c r="REJ44" s="37"/>
      <c r="REK44" s="37"/>
      <c r="REL44" s="37"/>
      <c r="REM44" s="37"/>
      <c r="REN44" s="37"/>
      <c r="REO44" s="37"/>
      <c r="REP44" s="37"/>
      <c r="REQ44" s="37"/>
      <c r="RER44" s="37"/>
      <c r="RES44" s="37"/>
      <c r="RET44" s="37"/>
      <c r="REU44" s="37"/>
      <c r="REV44" s="37"/>
      <c r="REW44" s="37"/>
      <c r="REX44" s="37"/>
      <c r="REY44" s="37"/>
      <c r="REZ44" s="37"/>
      <c r="RFA44" s="37"/>
      <c r="RFB44" s="37"/>
      <c r="RFC44" s="37"/>
      <c r="RFD44" s="37"/>
      <c r="RFE44" s="37"/>
      <c r="RFF44" s="37"/>
      <c r="RFG44" s="37"/>
      <c r="RFH44" s="37"/>
      <c r="RFI44" s="37"/>
      <c r="RFJ44" s="37"/>
      <c r="RFK44" s="37"/>
      <c r="RFL44" s="37"/>
      <c r="RFM44" s="37"/>
      <c r="RFN44" s="37"/>
      <c r="RFO44" s="37"/>
      <c r="RFP44" s="37"/>
      <c r="RFQ44" s="37"/>
      <c r="RFR44" s="37"/>
      <c r="RFS44" s="37"/>
      <c r="RFT44" s="37"/>
      <c r="RFU44" s="37"/>
      <c r="RFV44" s="37"/>
      <c r="RFW44" s="37"/>
      <c r="RFX44" s="37"/>
      <c r="RFY44" s="37"/>
      <c r="RFZ44" s="37"/>
      <c r="RGA44" s="37"/>
      <c r="RGB44" s="37"/>
      <c r="RGC44" s="37"/>
      <c r="RGD44" s="37"/>
      <c r="RGE44" s="37"/>
      <c r="RGF44" s="37"/>
      <c r="RGG44" s="37"/>
      <c r="RGH44" s="37"/>
      <c r="RGI44" s="37"/>
      <c r="RGJ44" s="37"/>
      <c r="RGK44" s="37"/>
      <c r="RGL44" s="37"/>
      <c r="RGM44" s="37"/>
      <c r="RGN44" s="37"/>
      <c r="RGO44" s="37"/>
      <c r="RGP44" s="37"/>
      <c r="RGQ44" s="37"/>
      <c r="RGR44" s="37"/>
      <c r="RGS44" s="37"/>
      <c r="RGT44" s="37"/>
      <c r="RGU44" s="37"/>
      <c r="RGV44" s="37"/>
      <c r="RGW44" s="37"/>
      <c r="RGX44" s="37"/>
      <c r="RGY44" s="37"/>
      <c r="RGZ44" s="37"/>
      <c r="RHA44" s="37"/>
      <c r="RHB44" s="37"/>
      <c r="RHC44" s="37"/>
      <c r="RHD44" s="37"/>
      <c r="RHE44" s="37"/>
      <c r="RHF44" s="37"/>
      <c r="RHG44" s="37"/>
      <c r="RHH44" s="37"/>
      <c r="RHI44" s="37"/>
      <c r="RHJ44" s="37"/>
      <c r="RHK44" s="37"/>
      <c r="RHL44" s="37"/>
      <c r="RHM44" s="37"/>
      <c r="RHN44" s="37"/>
      <c r="RHO44" s="37"/>
      <c r="RHP44" s="37"/>
      <c r="RHQ44" s="37"/>
      <c r="RHR44" s="37"/>
      <c r="RHS44" s="37"/>
      <c r="RHT44" s="37"/>
      <c r="RHU44" s="37"/>
      <c r="RHV44" s="37"/>
      <c r="RHW44" s="37"/>
      <c r="RHX44" s="37"/>
      <c r="RHY44" s="37"/>
      <c r="RHZ44" s="37"/>
      <c r="RIA44" s="37"/>
      <c r="RIB44" s="37"/>
      <c r="RIC44" s="37"/>
      <c r="RID44" s="37"/>
      <c r="RIE44" s="37"/>
      <c r="RIF44" s="37"/>
      <c r="RIG44" s="37"/>
      <c r="RIH44" s="37"/>
      <c r="RII44" s="37"/>
      <c r="RIJ44" s="37"/>
      <c r="RIK44" s="37"/>
      <c r="RIL44" s="37"/>
      <c r="RIM44" s="37"/>
      <c r="RIN44" s="37"/>
      <c r="RIO44" s="37"/>
      <c r="RIP44" s="37"/>
      <c r="RIQ44" s="37"/>
      <c r="RIR44" s="37"/>
      <c r="RIS44" s="37"/>
      <c r="RIT44" s="37"/>
      <c r="RIU44" s="37"/>
      <c r="RIV44" s="37"/>
      <c r="RIW44" s="37"/>
      <c r="RIX44" s="37"/>
      <c r="RIY44" s="37"/>
      <c r="RIZ44" s="37"/>
      <c r="RJA44" s="37"/>
      <c r="RJB44" s="37"/>
      <c r="RJC44" s="37"/>
      <c r="RJD44" s="37"/>
      <c r="RJE44" s="37"/>
      <c r="RJF44" s="37"/>
      <c r="RJG44" s="37"/>
      <c r="RJH44" s="37"/>
      <c r="RJI44" s="37"/>
      <c r="RJJ44" s="37"/>
      <c r="RJK44" s="37"/>
      <c r="RJL44" s="37"/>
      <c r="RJM44" s="37"/>
      <c r="RJN44" s="37"/>
      <c r="RJO44" s="37"/>
      <c r="RJP44" s="37"/>
      <c r="RJQ44" s="37"/>
      <c r="RJR44" s="37"/>
      <c r="RJS44" s="37"/>
      <c r="RJT44" s="37"/>
      <c r="RJU44" s="37"/>
      <c r="RJV44" s="37"/>
      <c r="RJW44" s="37"/>
      <c r="RJX44" s="37"/>
      <c r="RJY44" s="37"/>
      <c r="RJZ44" s="37"/>
      <c r="RKA44" s="37"/>
      <c r="RKB44" s="37"/>
      <c r="RKC44" s="37"/>
      <c r="RKD44" s="37"/>
      <c r="RKE44" s="37"/>
      <c r="RKF44" s="37"/>
      <c r="RKG44" s="37"/>
      <c r="RKH44" s="37"/>
      <c r="RKI44" s="37"/>
      <c r="RKJ44" s="37"/>
      <c r="RKK44" s="37"/>
      <c r="RKL44" s="37"/>
      <c r="RKM44" s="37"/>
      <c r="RKN44" s="37"/>
      <c r="RKO44" s="37"/>
      <c r="RKP44" s="37"/>
      <c r="RKQ44" s="37"/>
      <c r="RKR44" s="37"/>
      <c r="RKS44" s="37"/>
      <c r="RKT44" s="37"/>
      <c r="RKU44" s="37"/>
      <c r="RKV44" s="37"/>
      <c r="RKW44" s="37"/>
      <c r="RKX44" s="37"/>
      <c r="RKY44" s="37"/>
      <c r="RKZ44" s="37"/>
      <c r="RLA44" s="37"/>
      <c r="RLB44" s="37"/>
      <c r="RLC44" s="37"/>
      <c r="RLD44" s="37"/>
      <c r="RLE44" s="37"/>
      <c r="RLF44" s="37"/>
      <c r="RLG44" s="37"/>
      <c r="RLH44" s="37"/>
      <c r="RLI44" s="37"/>
      <c r="RLJ44" s="37"/>
      <c r="RLK44" s="37"/>
      <c r="RLL44" s="37"/>
      <c r="RLM44" s="37"/>
      <c r="RLN44" s="37"/>
      <c r="RLO44" s="37"/>
      <c r="RLP44" s="37"/>
      <c r="RLQ44" s="37"/>
      <c r="RLR44" s="37"/>
      <c r="RLS44" s="37"/>
      <c r="RLT44" s="37"/>
      <c r="RLU44" s="37"/>
      <c r="RLV44" s="37"/>
      <c r="RLW44" s="37"/>
      <c r="RLX44" s="37"/>
      <c r="RLY44" s="37"/>
      <c r="RLZ44" s="37"/>
      <c r="RMA44" s="37"/>
      <c r="RMB44" s="37"/>
      <c r="RMC44" s="37"/>
      <c r="RMD44" s="37"/>
      <c r="RME44" s="37"/>
      <c r="RMF44" s="37"/>
      <c r="RMG44" s="37"/>
      <c r="RMH44" s="37"/>
      <c r="RMI44" s="37"/>
      <c r="RMJ44" s="37"/>
      <c r="RMK44" s="37"/>
      <c r="RML44" s="37"/>
      <c r="RMM44" s="37"/>
      <c r="RMN44" s="37"/>
      <c r="RMO44" s="37"/>
      <c r="RMP44" s="37"/>
      <c r="RMQ44" s="37"/>
      <c r="RMR44" s="37"/>
      <c r="RMS44" s="37"/>
      <c r="RMT44" s="37"/>
      <c r="RMU44" s="37"/>
      <c r="RMV44" s="37"/>
      <c r="RMW44" s="37"/>
      <c r="RMX44" s="37"/>
      <c r="RMY44" s="37"/>
      <c r="RMZ44" s="37"/>
      <c r="RNA44" s="37"/>
      <c r="RNB44" s="37"/>
      <c r="RNC44" s="37"/>
      <c r="RND44" s="37"/>
      <c r="RNE44" s="37"/>
      <c r="RNF44" s="37"/>
      <c r="RNG44" s="37"/>
      <c r="RNH44" s="37"/>
      <c r="RNI44" s="37"/>
      <c r="RNJ44" s="37"/>
      <c r="RNK44" s="37"/>
      <c r="RNL44" s="37"/>
      <c r="RNM44" s="37"/>
      <c r="RNN44" s="37"/>
      <c r="RNO44" s="37"/>
      <c r="RNP44" s="37"/>
      <c r="RNQ44" s="37"/>
      <c r="RNR44" s="37"/>
      <c r="RNS44" s="37"/>
      <c r="RNT44" s="37"/>
      <c r="RNU44" s="37"/>
      <c r="RNV44" s="37"/>
      <c r="RNW44" s="37"/>
      <c r="RNX44" s="37"/>
      <c r="RNY44" s="37"/>
      <c r="RNZ44" s="37"/>
      <c r="ROA44" s="37"/>
      <c r="ROB44" s="37"/>
      <c r="ROC44" s="37"/>
      <c r="ROD44" s="37"/>
      <c r="ROE44" s="37"/>
      <c r="ROF44" s="37"/>
      <c r="ROG44" s="37"/>
      <c r="ROH44" s="37"/>
      <c r="ROI44" s="37"/>
      <c r="ROJ44" s="37"/>
      <c r="ROK44" s="37"/>
      <c r="ROL44" s="37"/>
      <c r="ROM44" s="37"/>
      <c r="RON44" s="37"/>
      <c r="ROO44" s="37"/>
      <c r="ROP44" s="37"/>
      <c r="ROQ44" s="37"/>
      <c r="ROR44" s="37"/>
      <c r="ROS44" s="37"/>
      <c r="ROT44" s="37"/>
      <c r="ROU44" s="37"/>
      <c r="ROV44" s="37"/>
      <c r="ROW44" s="37"/>
      <c r="ROX44" s="37"/>
      <c r="ROY44" s="37"/>
      <c r="ROZ44" s="37"/>
      <c r="RPA44" s="37"/>
      <c r="RPB44" s="37"/>
      <c r="RPC44" s="37"/>
      <c r="RPD44" s="37"/>
      <c r="RPE44" s="37"/>
      <c r="RPF44" s="37"/>
      <c r="RPG44" s="37"/>
      <c r="RPH44" s="37"/>
      <c r="RPI44" s="37"/>
      <c r="RPJ44" s="37"/>
      <c r="RPK44" s="37"/>
      <c r="RPL44" s="37"/>
      <c r="RPM44" s="37"/>
      <c r="RPN44" s="37"/>
      <c r="RPO44" s="37"/>
      <c r="RPP44" s="37"/>
      <c r="RPQ44" s="37"/>
      <c r="RPR44" s="37"/>
      <c r="RPS44" s="37"/>
      <c r="RPT44" s="37"/>
      <c r="RPU44" s="37"/>
      <c r="RPV44" s="37"/>
      <c r="RPW44" s="37"/>
      <c r="RPX44" s="37"/>
      <c r="RPY44" s="37"/>
      <c r="RPZ44" s="37"/>
      <c r="RQA44" s="37"/>
      <c r="RQB44" s="37"/>
      <c r="RQC44" s="37"/>
      <c r="RQD44" s="37"/>
      <c r="RQE44" s="37"/>
      <c r="RQF44" s="37"/>
      <c r="RQG44" s="37"/>
      <c r="RQH44" s="37"/>
      <c r="RQI44" s="37"/>
      <c r="RQJ44" s="37"/>
      <c r="RQK44" s="37"/>
      <c r="RQL44" s="37"/>
      <c r="RQM44" s="37"/>
      <c r="RQN44" s="37"/>
      <c r="RQO44" s="37"/>
      <c r="RQP44" s="37"/>
      <c r="RQQ44" s="37"/>
      <c r="RQR44" s="37"/>
      <c r="RQS44" s="37"/>
      <c r="RQT44" s="37"/>
      <c r="RQU44" s="37"/>
      <c r="RQV44" s="37"/>
      <c r="RQW44" s="37"/>
      <c r="RQX44" s="37"/>
      <c r="RQY44" s="37"/>
      <c r="RQZ44" s="37"/>
      <c r="RRA44" s="37"/>
      <c r="RRB44" s="37"/>
      <c r="RRC44" s="37"/>
      <c r="RRD44" s="37"/>
      <c r="RRE44" s="37"/>
      <c r="RRF44" s="37"/>
      <c r="RRG44" s="37"/>
      <c r="RRH44" s="37"/>
      <c r="RRI44" s="37"/>
      <c r="RRJ44" s="37"/>
      <c r="RRK44" s="37"/>
      <c r="RRL44" s="37"/>
      <c r="RRM44" s="37"/>
      <c r="RRN44" s="37"/>
      <c r="RRO44" s="37"/>
      <c r="RRP44" s="37"/>
      <c r="RRQ44" s="37"/>
      <c r="RRR44" s="37"/>
      <c r="RRS44" s="37"/>
      <c r="RRT44" s="37"/>
      <c r="RRU44" s="37"/>
      <c r="RRV44" s="37"/>
      <c r="RRW44" s="37"/>
      <c r="RRX44" s="37"/>
      <c r="RRY44" s="37"/>
      <c r="RRZ44" s="37"/>
      <c r="RSA44" s="37"/>
      <c r="RSB44" s="37"/>
      <c r="RSC44" s="37"/>
      <c r="RSD44" s="37"/>
      <c r="RSE44" s="37"/>
      <c r="RSF44" s="37"/>
      <c r="RSG44" s="37"/>
      <c r="RSH44" s="37"/>
      <c r="RSI44" s="37"/>
      <c r="RSJ44" s="37"/>
      <c r="RSK44" s="37"/>
      <c r="RSL44" s="37"/>
      <c r="RSM44" s="37"/>
      <c r="RSN44" s="37"/>
      <c r="RSO44" s="37"/>
      <c r="RSP44" s="37"/>
      <c r="RSQ44" s="37"/>
      <c r="RSR44" s="37"/>
      <c r="RSS44" s="37"/>
      <c r="RST44" s="37"/>
      <c r="RSU44" s="37"/>
      <c r="RSV44" s="37"/>
      <c r="RSW44" s="37"/>
      <c r="RSX44" s="37"/>
      <c r="RSY44" s="37"/>
      <c r="RSZ44" s="37"/>
      <c r="RTA44" s="37"/>
      <c r="RTB44" s="37"/>
      <c r="RTC44" s="37"/>
      <c r="RTD44" s="37"/>
      <c r="RTE44" s="37"/>
      <c r="RTF44" s="37"/>
      <c r="RTG44" s="37"/>
      <c r="RTH44" s="37"/>
      <c r="RTI44" s="37"/>
      <c r="RTJ44" s="37"/>
      <c r="RTK44" s="37"/>
      <c r="RTL44" s="37"/>
      <c r="RTM44" s="37"/>
      <c r="RTN44" s="37"/>
      <c r="RTO44" s="37"/>
      <c r="RTP44" s="37"/>
      <c r="RTQ44" s="37"/>
      <c r="RTR44" s="37"/>
      <c r="RTS44" s="37"/>
      <c r="RTT44" s="37"/>
      <c r="RTU44" s="37"/>
      <c r="RTV44" s="37"/>
      <c r="RTW44" s="37"/>
      <c r="RTX44" s="37"/>
      <c r="RTY44" s="37"/>
      <c r="RTZ44" s="37"/>
      <c r="RUA44" s="37"/>
      <c r="RUB44" s="37"/>
      <c r="RUC44" s="37"/>
      <c r="RUD44" s="37"/>
      <c r="RUE44" s="37"/>
      <c r="RUF44" s="37"/>
      <c r="RUG44" s="37"/>
      <c r="RUH44" s="37"/>
      <c r="RUI44" s="37"/>
      <c r="RUJ44" s="37"/>
      <c r="RUK44" s="37"/>
      <c r="RUL44" s="37"/>
      <c r="RUM44" s="37"/>
      <c r="RUN44" s="37"/>
      <c r="RUO44" s="37"/>
      <c r="RUP44" s="37"/>
      <c r="RUQ44" s="37"/>
      <c r="RUR44" s="37"/>
      <c r="RUS44" s="37"/>
      <c r="RUT44" s="37"/>
      <c r="RUU44" s="37"/>
      <c r="RUV44" s="37"/>
      <c r="RUW44" s="37"/>
      <c r="RUX44" s="37"/>
      <c r="RUY44" s="37"/>
      <c r="RUZ44" s="37"/>
      <c r="RVA44" s="37"/>
      <c r="RVB44" s="37"/>
      <c r="RVC44" s="37"/>
      <c r="RVD44" s="37"/>
      <c r="RVE44" s="37"/>
      <c r="RVF44" s="37"/>
      <c r="RVG44" s="37"/>
      <c r="RVH44" s="37"/>
      <c r="RVI44" s="37"/>
      <c r="RVJ44" s="37"/>
      <c r="RVK44" s="37"/>
      <c r="RVL44" s="37"/>
      <c r="RVM44" s="37"/>
      <c r="RVN44" s="37"/>
      <c r="RVO44" s="37"/>
      <c r="RVP44" s="37"/>
      <c r="RVQ44" s="37"/>
      <c r="RVR44" s="37"/>
      <c r="RVS44" s="37"/>
      <c r="RVT44" s="37"/>
      <c r="RVU44" s="37"/>
      <c r="RVV44" s="37"/>
      <c r="RVW44" s="37"/>
      <c r="RVX44" s="37"/>
      <c r="RVY44" s="37"/>
      <c r="RVZ44" s="37"/>
      <c r="RWA44" s="37"/>
      <c r="RWB44" s="37"/>
      <c r="RWC44" s="37"/>
      <c r="RWD44" s="37"/>
      <c r="RWE44" s="37"/>
      <c r="RWF44" s="37"/>
      <c r="RWG44" s="37"/>
      <c r="RWH44" s="37"/>
      <c r="RWI44" s="37"/>
      <c r="RWJ44" s="37"/>
      <c r="RWK44" s="37"/>
      <c r="RWL44" s="37"/>
      <c r="RWM44" s="37"/>
      <c r="RWN44" s="37"/>
      <c r="RWO44" s="37"/>
      <c r="RWP44" s="37"/>
      <c r="RWQ44" s="37"/>
      <c r="RWR44" s="37"/>
      <c r="RWS44" s="37"/>
      <c r="RWT44" s="37"/>
      <c r="RWU44" s="37"/>
      <c r="RWV44" s="37"/>
      <c r="RWW44" s="37"/>
      <c r="RWX44" s="37"/>
      <c r="RWY44" s="37"/>
      <c r="RWZ44" s="37"/>
      <c r="RXA44" s="37"/>
      <c r="RXB44" s="37"/>
      <c r="RXC44" s="37"/>
      <c r="RXD44" s="37"/>
      <c r="RXE44" s="37"/>
      <c r="RXF44" s="37"/>
      <c r="RXG44" s="37"/>
      <c r="RXH44" s="37"/>
      <c r="RXI44" s="37"/>
      <c r="RXJ44" s="37"/>
      <c r="RXK44" s="37"/>
      <c r="RXL44" s="37"/>
      <c r="RXM44" s="37"/>
      <c r="RXN44" s="37"/>
      <c r="RXO44" s="37"/>
      <c r="RXP44" s="37"/>
      <c r="RXQ44" s="37"/>
      <c r="RXR44" s="37"/>
      <c r="RXS44" s="37"/>
      <c r="RXT44" s="37"/>
      <c r="RXU44" s="37"/>
      <c r="RXV44" s="37"/>
      <c r="RXW44" s="37"/>
      <c r="RXX44" s="37"/>
      <c r="RXY44" s="37"/>
      <c r="RXZ44" s="37"/>
      <c r="RYA44" s="37"/>
      <c r="RYB44" s="37"/>
      <c r="RYC44" s="37"/>
      <c r="RYD44" s="37"/>
      <c r="RYE44" s="37"/>
      <c r="RYF44" s="37"/>
      <c r="RYG44" s="37"/>
      <c r="RYH44" s="37"/>
      <c r="RYI44" s="37"/>
      <c r="RYJ44" s="37"/>
      <c r="RYK44" s="37"/>
      <c r="RYL44" s="37"/>
      <c r="RYM44" s="37"/>
      <c r="RYN44" s="37"/>
      <c r="RYO44" s="37"/>
      <c r="RYP44" s="37"/>
      <c r="RYQ44" s="37"/>
      <c r="RYR44" s="37"/>
      <c r="RYS44" s="37"/>
      <c r="RYT44" s="37"/>
      <c r="RYU44" s="37"/>
      <c r="RYV44" s="37"/>
      <c r="RYW44" s="37"/>
      <c r="RYX44" s="37"/>
      <c r="RYY44" s="37"/>
      <c r="RYZ44" s="37"/>
      <c r="RZA44" s="37"/>
      <c r="RZB44" s="37"/>
      <c r="RZC44" s="37"/>
      <c r="RZD44" s="37"/>
      <c r="RZE44" s="37"/>
      <c r="RZF44" s="37"/>
      <c r="RZG44" s="37"/>
      <c r="RZH44" s="37"/>
      <c r="RZI44" s="37"/>
      <c r="RZJ44" s="37"/>
      <c r="RZK44" s="37"/>
      <c r="RZL44" s="37"/>
      <c r="RZM44" s="37"/>
      <c r="RZN44" s="37"/>
      <c r="RZO44" s="37"/>
      <c r="RZP44" s="37"/>
      <c r="RZQ44" s="37"/>
      <c r="RZR44" s="37"/>
      <c r="RZS44" s="37"/>
      <c r="RZT44" s="37"/>
      <c r="RZU44" s="37"/>
      <c r="RZV44" s="37"/>
      <c r="RZW44" s="37"/>
      <c r="RZX44" s="37"/>
      <c r="RZY44" s="37"/>
      <c r="RZZ44" s="37"/>
      <c r="SAA44" s="37"/>
      <c r="SAB44" s="37"/>
      <c r="SAC44" s="37"/>
      <c r="SAD44" s="37"/>
      <c r="SAE44" s="37"/>
      <c r="SAF44" s="37"/>
      <c r="SAG44" s="37"/>
      <c r="SAH44" s="37"/>
      <c r="SAI44" s="37"/>
      <c r="SAJ44" s="37"/>
      <c r="SAK44" s="37"/>
      <c r="SAL44" s="37"/>
      <c r="SAM44" s="37"/>
      <c r="SAN44" s="37"/>
      <c r="SAO44" s="37"/>
      <c r="SAP44" s="37"/>
      <c r="SAQ44" s="37"/>
      <c r="SAR44" s="37"/>
      <c r="SAS44" s="37"/>
      <c r="SAT44" s="37"/>
      <c r="SAU44" s="37"/>
      <c r="SAV44" s="37"/>
      <c r="SAW44" s="37"/>
      <c r="SAX44" s="37"/>
      <c r="SAY44" s="37"/>
      <c r="SAZ44" s="37"/>
      <c r="SBA44" s="37"/>
      <c r="SBB44" s="37"/>
      <c r="SBC44" s="37"/>
      <c r="SBD44" s="37"/>
      <c r="SBE44" s="37"/>
      <c r="SBF44" s="37"/>
      <c r="SBG44" s="37"/>
      <c r="SBH44" s="37"/>
      <c r="SBI44" s="37"/>
      <c r="SBJ44" s="37"/>
      <c r="SBK44" s="37"/>
      <c r="SBL44" s="37"/>
      <c r="SBM44" s="37"/>
      <c r="SBN44" s="37"/>
      <c r="SBO44" s="37"/>
      <c r="SBP44" s="37"/>
      <c r="SBQ44" s="37"/>
      <c r="SBR44" s="37"/>
      <c r="SBS44" s="37"/>
      <c r="SBT44" s="37"/>
      <c r="SBU44" s="37"/>
      <c r="SBV44" s="37"/>
      <c r="SBW44" s="37"/>
      <c r="SBX44" s="37"/>
      <c r="SBY44" s="37"/>
      <c r="SBZ44" s="37"/>
      <c r="SCA44" s="37"/>
      <c r="SCB44" s="37"/>
      <c r="SCC44" s="37"/>
      <c r="SCD44" s="37"/>
      <c r="SCE44" s="37"/>
      <c r="SCF44" s="37"/>
      <c r="SCG44" s="37"/>
      <c r="SCH44" s="37"/>
      <c r="SCI44" s="37"/>
      <c r="SCJ44" s="37"/>
      <c r="SCK44" s="37"/>
      <c r="SCL44" s="37"/>
      <c r="SCM44" s="37"/>
      <c r="SCN44" s="37"/>
      <c r="SCO44" s="37"/>
      <c r="SCP44" s="37"/>
      <c r="SCQ44" s="37"/>
      <c r="SCR44" s="37"/>
      <c r="SCS44" s="37"/>
      <c r="SCT44" s="37"/>
      <c r="SCU44" s="37"/>
      <c r="SCV44" s="37"/>
      <c r="SCW44" s="37"/>
      <c r="SCX44" s="37"/>
      <c r="SCY44" s="37"/>
      <c r="SCZ44" s="37"/>
      <c r="SDA44" s="37"/>
      <c r="SDB44" s="37"/>
      <c r="SDC44" s="37"/>
      <c r="SDD44" s="37"/>
      <c r="SDE44" s="37"/>
      <c r="SDF44" s="37"/>
      <c r="SDG44" s="37"/>
      <c r="SDH44" s="37"/>
      <c r="SDI44" s="37"/>
      <c r="SDJ44" s="37"/>
      <c r="SDK44" s="37"/>
      <c r="SDL44" s="37"/>
      <c r="SDM44" s="37"/>
      <c r="SDN44" s="37"/>
      <c r="SDO44" s="37"/>
      <c r="SDP44" s="37"/>
      <c r="SDQ44" s="37"/>
      <c r="SDR44" s="37"/>
      <c r="SDS44" s="37"/>
      <c r="SDT44" s="37"/>
      <c r="SDU44" s="37"/>
      <c r="SDV44" s="37"/>
      <c r="SDW44" s="37"/>
      <c r="SDX44" s="37"/>
      <c r="SDY44" s="37"/>
      <c r="SDZ44" s="37"/>
      <c r="SEA44" s="37"/>
      <c r="SEB44" s="37"/>
      <c r="SEC44" s="37"/>
      <c r="SED44" s="37"/>
      <c r="SEE44" s="37"/>
      <c r="SEF44" s="37"/>
      <c r="SEG44" s="37"/>
      <c r="SEH44" s="37"/>
      <c r="SEI44" s="37"/>
      <c r="SEJ44" s="37"/>
      <c r="SEK44" s="37"/>
      <c r="SEL44" s="37"/>
      <c r="SEM44" s="37"/>
      <c r="SEN44" s="37"/>
      <c r="SEO44" s="37"/>
      <c r="SEP44" s="37"/>
      <c r="SEQ44" s="37"/>
      <c r="SER44" s="37"/>
      <c r="SES44" s="37"/>
      <c r="SET44" s="37"/>
      <c r="SEU44" s="37"/>
      <c r="SEV44" s="37"/>
      <c r="SEW44" s="37"/>
      <c r="SEX44" s="37"/>
      <c r="SEY44" s="37"/>
      <c r="SEZ44" s="37"/>
      <c r="SFA44" s="37"/>
      <c r="SFB44" s="37"/>
      <c r="SFC44" s="37"/>
      <c r="SFD44" s="37"/>
      <c r="SFE44" s="37"/>
      <c r="SFF44" s="37"/>
      <c r="SFG44" s="37"/>
      <c r="SFH44" s="37"/>
      <c r="SFI44" s="37"/>
      <c r="SFJ44" s="37"/>
      <c r="SFK44" s="37"/>
      <c r="SFL44" s="37"/>
      <c r="SFM44" s="37"/>
      <c r="SFN44" s="37"/>
      <c r="SFO44" s="37"/>
      <c r="SFP44" s="37"/>
      <c r="SFQ44" s="37"/>
      <c r="SFR44" s="37"/>
      <c r="SFS44" s="37"/>
      <c r="SFT44" s="37"/>
      <c r="SFU44" s="37"/>
      <c r="SFV44" s="37"/>
      <c r="SFW44" s="37"/>
      <c r="SFX44" s="37"/>
      <c r="SFY44" s="37"/>
      <c r="SFZ44" s="37"/>
      <c r="SGA44" s="37"/>
      <c r="SGB44" s="37"/>
      <c r="SGC44" s="37"/>
      <c r="SGD44" s="37"/>
      <c r="SGE44" s="37"/>
      <c r="SGF44" s="37"/>
      <c r="SGG44" s="37"/>
      <c r="SGH44" s="37"/>
      <c r="SGI44" s="37"/>
      <c r="SGJ44" s="37"/>
      <c r="SGK44" s="37"/>
      <c r="SGL44" s="37"/>
      <c r="SGM44" s="37"/>
      <c r="SGN44" s="37"/>
      <c r="SGO44" s="37"/>
      <c r="SGP44" s="37"/>
      <c r="SGQ44" s="37"/>
      <c r="SGR44" s="37"/>
      <c r="SGS44" s="37"/>
      <c r="SGT44" s="37"/>
      <c r="SGU44" s="37"/>
      <c r="SGV44" s="37"/>
      <c r="SGW44" s="37"/>
      <c r="SGX44" s="37"/>
      <c r="SGY44" s="37"/>
      <c r="SGZ44" s="37"/>
      <c r="SHA44" s="37"/>
      <c r="SHB44" s="37"/>
      <c r="SHC44" s="37"/>
      <c r="SHD44" s="37"/>
      <c r="SHE44" s="37"/>
      <c r="SHF44" s="37"/>
      <c r="SHG44" s="37"/>
      <c r="SHH44" s="37"/>
      <c r="SHI44" s="37"/>
      <c r="SHJ44" s="37"/>
      <c r="SHK44" s="37"/>
      <c r="SHL44" s="37"/>
      <c r="SHM44" s="37"/>
      <c r="SHN44" s="37"/>
      <c r="SHO44" s="37"/>
      <c r="SHP44" s="37"/>
      <c r="SHQ44" s="37"/>
      <c r="SHR44" s="37"/>
      <c r="SHS44" s="37"/>
      <c r="SHT44" s="37"/>
      <c r="SHU44" s="37"/>
      <c r="SHV44" s="37"/>
      <c r="SHW44" s="37"/>
      <c r="SHX44" s="37"/>
      <c r="SHY44" s="37"/>
      <c r="SHZ44" s="37"/>
      <c r="SIA44" s="37"/>
      <c r="SIB44" s="37"/>
      <c r="SIC44" s="37"/>
      <c r="SID44" s="37"/>
      <c r="SIE44" s="37"/>
      <c r="SIF44" s="37"/>
      <c r="SIG44" s="37"/>
      <c r="SIH44" s="37"/>
      <c r="SII44" s="37"/>
      <c r="SIJ44" s="37"/>
      <c r="SIK44" s="37"/>
      <c r="SIL44" s="37"/>
      <c r="SIM44" s="37"/>
      <c r="SIN44" s="37"/>
      <c r="SIO44" s="37"/>
      <c r="SIP44" s="37"/>
      <c r="SIQ44" s="37"/>
      <c r="SIR44" s="37"/>
      <c r="SIS44" s="37"/>
      <c r="SIT44" s="37"/>
      <c r="SIU44" s="37"/>
      <c r="SIV44" s="37"/>
      <c r="SIW44" s="37"/>
      <c r="SIX44" s="37"/>
      <c r="SIY44" s="37"/>
      <c r="SIZ44" s="37"/>
      <c r="SJA44" s="37"/>
      <c r="SJB44" s="37"/>
      <c r="SJC44" s="37"/>
      <c r="SJD44" s="37"/>
      <c r="SJE44" s="37"/>
      <c r="SJF44" s="37"/>
      <c r="SJG44" s="37"/>
      <c r="SJH44" s="37"/>
      <c r="SJI44" s="37"/>
      <c r="SJJ44" s="37"/>
      <c r="SJK44" s="37"/>
      <c r="SJL44" s="37"/>
      <c r="SJM44" s="37"/>
      <c r="SJN44" s="37"/>
      <c r="SJO44" s="37"/>
      <c r="SJP44" s="37"/>
      <c r="SJQ44" s="37"/>
      <c r="SJR44" s="37"/>
      <c r="SJS44" s="37"/>
      <c r="SJT44" s="37"/>
      <c r="SJU44" s="37"/>
      <c r="SJV44" s="37"/>
      <c r="SJW44" s="37"/>
      <c r="SJX44" s="37"/>
      <c r="SJY44" s="37"/>
      <c r="SJZ44" s="37"/>
      <c r="SKA44" s="37"/>
      <c r="SKB44" s="37"/>
      <c r="SKC44" s="37"/>
      <c r="SKD44" s="37"/>
      <c r="SKE44" s="37"/>
      <c r="SKF44" s="37"/>
      <c r="SKG44" s="37"/>
      <c r="SKH44" s="37"/>
      <c r="SKI44" s="37"/>
      <c r="SKJ44" s="37"/>
      <c r="SKK44" s="37"/>
      <c r="SKL44" s="37"/>
      <c r="SKM44" s="37"/>
      <c r="SKN44" s="37"/>
      <c r="SKO44" s="37"/>
      <c r="SKP44" s="37"/>
      <c r="SKQ44" s="37"/>
      <c r="SKR44" s="37"/>
      <c r="SKS44" s="37"/>
      <c r="SKT44" s="37"/>
      <c r="SKU44" s="37"/>
      <c r="SKV44" s="37"/>
      <c r="SKW44" s="37"/>
      <c r="SKX44" s="37"/>
      <c r="SKY44" s="37"/>
      <c r="SKZ44" s="37"/>
      <c r="SLA44" s="37"/>
      <c r="SLB44" s="37"/>
      <c r="SLC44" s="37"/>
      <c r="SLD44" s="37"/>
      <c r="SLE44" s="37"/>
      <c r="SLF44" s="37"/>
      <c r="SLG44" s="37"/>
      <c r="SLH44" s="37"/>
      <c r="SLI44" s="37"/>
      <c r="SLJ44" s="37"/>
      <c r="SLK44" s="37"/>
      <c r="SLL44" s="37"/>
      <c r="SLM44" s="37"/>
      <c r="SLN44" s="37"/>
      <c r="SLO44" s="37"/>
      <c r="SLP44" s="37"/>
      <c r="SLQ44" s="37"/>
      <c r="SLR44" s="37"/>
      <c r="SLS44" s="37"/>
      <c r="SLT44" s="37"/>
      <c r="SLU44" s="37"/>
      <c r="SLV44" s="37"/>
      <c r="SLW44" s="37"/>
      <c r="SLX44" s="37"/>
      <c r="SLY44" s="37"/>
      <c r="SLZ44" s="37"/>
      <c r="SMA44" s="37"/>
      <c r="SMB44" s="37"/>
      <c r="SMC44" s="37"/>
      <c r="SMD44" s="37"/>
      <c r="SME44" s="37"/>
      <c r="SMF44" s="37"/>
      <c r="SMG44" s="37"/>
      <c r="SMH44" s="37"/>
      <c r="SMI44" s="37"/>
      <c r="SMJ44" s="37"/>
      <c r="SMK44" s="37"/>
      <c r="SML44" s="37"/>
      <c r="SMM44" s="37"/>
      <c r="SMN44" s="37"/>
      <c r="SMO44" s="37"/>
      <c r="SMP44" s="37"/>
      <c r="SMQ44" s="37"/>
      <c r="SMR44" s="37"/>
      <c r="SMS44" s="37"/>
      <c r="SMT44" s="37"/>
      <c r="SMU44" s="37"/>
      <c r="SMV44" s="37"/>
      <c r="SMW44" s="37"/>
      <c r="SMX44" s="37"/>
      <c r="SMY44" s="37"/>
      <c r="SMZ44" s="37"/>
      <c r="SNA44" s="37"/>
      <c r="SNB44" s="37"/>
      <c r="SNC44" s="37"/>
      <c r="SND44" s="37"/>
      <c r="SNE44" s="37"/>
      <c r="SNF44" s="37"/>
      <c r="SNG44" s="37"/>
      <c r="SNH44" s="37"/>
      <c r="SNI44" s="37"/>
      <c r="SNJ44" s="37"/>
      <c r="SNK44" s="37"/>
      <c r="SNL44" s="37"/>
      <c r="SNM44" s="37"/>
      <c r="SNN44" s="37"/>
      <c r="SNO44" s="37"/>
      <c r="SNP44" s="37"/>
      <c r="SNQ44" s="37"/>
      <c r="SNR44" s="37"/>
      <c r="SNS44" s="37"/>
      <c r="SNT44" s="37"/>
      <c r="SNU44" s="37"/>
      <c r="SNV44" s="37"/>
      <c r="SNW44" s="37"/>
      <c r="SNX44" s="37"/>
      <c r="SNY44" s="37"/>
      <c r="SNZ44" s="37"/>
      <c r="SOA44" s="37"/>
      <c r="SOB44" s="37"/>
      <c r="SOC44" s="37"/>
      <c r="SOD44" s="37"/>
      <c r="SOE44" s="37"/>
      <c r="SOF44" s="37"/>
      <c r="SOG44" s="37"/>
      <c r="SOH44" s="37"/>
      <c r="SOI44" s="37"/>
      <c r="SOJ44" s="37"/>
      <c r="SOK44" s="37"/>
      <c r="SOL44" s="37"/>
      <c r="SOM44" s="37"/>
      <c r="SON44" s="37"/>
      <c r="SOO44" s="37"/>
      <c r="SOP44" s="37"/>
      <c r="SOQ44" s="37"/>
      <c r="SOR44" s="37"/>
      <c r="SOS44" s="37"/>
      <c r="SOT44" s="37"/>
      <c r="SOU44" s="37"/>
      <c r="SOV44" s="37"/>
      <c r="SOW44" s="37"/>
      <c r="SOX44" s="37"/>
      <c r="SOY44" s="37"/>
      <c r="SOZ44" s="37"/>
      <c r="SPA44" s="37"/>
      <c r="SPB44" s="37"/>
      <c r="SPC44" s="37"/>
      <c r="SPD44" s="37"/>
      <c r="SPE44" s="37"/>
      <c r="SPF44" s="37"/>
      <c r="SPG44" s="37"/>
      <c r="SPH44" s="37"/>
      <c r="SPI44" s="37"/>
      <c r="SPJ44" s="37"/>
      <c r="SPK44" s="37"/>
      <c r="SPL44" s="37"/>
      <c r="SPM44" s="37"/>
      <c r="SPN44" s="37"/>
      <c r="SPO44" s="37"/>
      <c r="SPP44" s="37"/>
      <c r="SPQ44" s="37"/>
      <c r="SPR44" s="37"/>
      <c r="SPS44" s="37"/>
      <c r="SPT44" s="37"/>
      <c r="SPU44" s="37"/>
      <c r="SPV44" s="37"/>
      <c r="SPW44" s="37"/>
      <c r="SPX44" s="37"/>
      <c r="SPY44" s="37"/>
      <c r="SPZ44" s="37"/>
      <c r="SQA44" s="37"/>
      <c r="SQB44" s="37"/>
      <c r="SQC44" s="37"/>
      <c r="SQD44" s="37"/>
      <c r="SQE44" s="37"/>
      <c r="SQF44" s="37"/>
      <c r="SQG44" s="37"/>
      <c r="SQH44" s="37"/>
      <c r="SQI44" s="37"/>
      <c r="SQJ44" s="37"/>
      <c r="SQK44" s="37"/>
      <c r="SQL44" s="37"/>
      <c r="SQM44" s="37"/>
      <c r="SQN44" s="37"/>
      <c r="SQO44" s="37"/>
      <c r="SQP44" s="37"/>
      <c r="SQQ44" s="37"/>
      <c r="SQR44" s="37"/>
      <c r="SQS44" s="37"/>
      <c r="SQT44" s="37"/>
      <c r="SQU44" s="37"/>
      <c r="SQV44" s="37"/>
      <c r="SQW44" s="37"/>
      <c r="SQX44" s="37"/>
      <c r="SQY44" s="37"/>
      <c r="SQZ44" s="37"/>
      <c r="SRA44" s="37"/>
      <c r="SRB44" s="37"/>
      <c r="SRC44" s="37"/>
      <c r="SRD44" s="37"/>
      <c r="SRE44" s="37"/>
      <c r="SRF44" s="37"/>
      <c r="SRG44" s="37"/>
      <c r="SRH44" s="37"/>
      <c r="SRI44" s="37"/>
      <c r="SRJ44" s="37"/>
      <c r="SRK44" s="37"/>
      <c r="SRL44" s="37"/>
      <c r="SRM44" s="37"/>
      <c r="SRN44" s="37"/>
      <c r="SRO44" s="37"/>
      <c r="SRP44" s="37"/>
      <c r="SRQ44" s="37"/>
      <c r="SRR44" s="37"/>
      <c r="SRS44" s="37"/>
      <c r="SRT44" s="37"/>
      <c r="SRU44" s="37"/>
      <c r="SRV44" s="37"/>
      <c r="SRW44" s="37"/>
      <c r="SRX44" s="37"/>
      <c r="SRY44" s="37"/>
      <c r="SRZ44" s="37"/>
      <c r="SSA44" s="37"/>
      <c r="SSB44" s="37"/>
      <c r="SSC44" s="37"/>
      <c r="SSD44" s="37"/>
      <c r="SSE44" s="37"/>
      <c r="SSF44" s="37"/>
      <c r="SSG44" s="37"/>
      <c r="SSH44" s="37"/>
      <c r="SSI44" s="37"/>
      <c r="SSJ44" s="37"/>
      <c r="SSK44" s="37"/>
      <c r="SSL44" s="37"/>
      <c r="SSM44" s="37"/>
      <c r="SSN44" s="37"/>
      <c r="SSO44" s="37"/>
      <c r="SSP44" s="37"/>
      <c r="SSQ44" s="37"/>
      <c r="SSR44" s="37"/>
      <c r="SSS44" s="37"/>
      <c r="SST44" s="37"/>
      <c r="SSU44" s="37"/>
      <c r="SSV44" s="37"/>
      <c r="SSW44" s="37"/>
      <c r="SSX44" s="37"/>
      <c r="SSY44" s="37"/>
      <c r="SSZ44" s="37"/>
      <c r="STA44" s="37"/>
      <c r="STB44" s="37"/>
      <c r="STC44" s="37"/>
      <c r="STD44" s="37"/>
      <c r="STE44" s="37"/>
      <c r="STF44" s="37"/>
      <c r="STG44" s="37"/>
      <c r="STH44" s="37"/>
      <c r="STI44" s="37"/>
      <c r="STJ44" s="37"/>
      <c r="STK44" s="37"/>
      <c r="STL44" s="37"/>
      <c r="STM44" s="37"/>
      <c r="STN44" s="37"/>
      <c r="STO44" s="37"/>
      <c r="STP44" s="37"/>
      <c r="STQ44" s="37"/>
      <c r="STR44" s="37"/>
      <c r="STS44" s="37"/>
      <c r="STT44" s="37"/>
      <c r="STU44" s="37"/>
      <c r="STV44" s="37"/>
      <c r="STW44" s="37"/>
      <c r="STX44" s="37"/>
      <c r="STY44" s="37"/>
      <c r="STZ44" s="37"/>
      <c r="SUA44" s="37"/>
      <c r="SUB44" s="37"/>
      <c r="SUC44" s="37"/>
      <c r="SUD44" s="37"/>
      <c r="SUE44" s="37"/>
      <c r="SUF44" s="37"/>
      <c r="SUG44" s="37"/>
      <c r="SUH44" s="37"/>
      <c r="SUI44" s="37"/>
      <c r="SUJ44" s="37"/>
      <c r="SUK44" s="37"/>
      <c r="SUL44" s="37"/>
      <c r="SUM44" s="37"/>
      <c r="SUN44" s="37"/>
      <c r="SUO44" s="37"/>
      <c r="SUP44" s="37"/>
      <c r="SUQ44" s="37"/>
      <c r="SUR44" s="37"/>
      <c r="SUS44" s="37"/>
      <c r="SUT44" s="37"/>
      <c r="SUU44" s="37"/>
      <c r="SUV44" s="37"/>
      <c r="SUW44" s="37"/>
      <c r="SUX44" s="37"/>
      <c r="SUY44" s="37"/>
      <c r="SUZ44" s="37"/>
      <c r="SVA44" s="37"/>
      <c r="SVB44" s="37"/>
      <c r="SVC44" s="37"/>
      <c r="SVD44" s="37"/>
      <c r="SVE44" s="37"/>
      <c r="SVF44" s="37"/>
      <c r="SVG44" s="37"/>
      <c r="SVH44" s="37"/>
      <c r="SVI44" s="37"/>
      <c r="SVJ44" s="37"/>
      <c r="SVK44" s="37"/>
      <c r="SVL44" s="37"/>
      <c r="SVM44" s="37"/>
      <c r="SVN44" s="37"/>
      <c r="SVO44" s="37"/>
      <c r="SVP44" s="37"/>
      <c r="SVQ44" s="37"/>
      <c r="SVR44" s="37"/>
      <c r="SVS44" s="37"/>
      <c r="SVT44" s="37"/>
      <c r="SVU44" s="37"/>
      <c r="SVV44" s="37"/>
      <c r="SVW44" s="37"/>
      <c r="SVX44" s="37"/>
      <c r="SVY44" s="37"/>
      <c r="SVZ44" s="37"/>
      <c r="SWA44" s="37"/>
      <c r="SWB44" s="37"/>
      <c r="SWC44" s="37"/>
      <c r="SWD44" s="37"/>
      <c r="SWE44" s="37"/>
      <c r="SWF44" s="37"/>
      <c r="SWG44" s="37"/>
      <c r="SWH44" s="37"/>
      <c r="SWI44" s="37"/>
      <c r="SWJ44" s="37"/>
      <c r="SWK44" s="37"/>
      <c r="SWL44" s="37"/>
      <c r="SWM44" s="37"/>
      <c r="SWN44" s="37"/>
      <c r="SWO44" s="37"/>
      <c r="SWP44" s="37"/>
      <c r="SWQ44" s="37"/>
      <c r="SWR44" s="37"/>
      <c r="SWS44" s="37"/>
      <c r="SWT44" s="37"/>
      <c r="SWU44" s="37"/>
      <c r="SWV44" s="37"/>
      <c r="SWW44" s="37"/>
      <c r="SWX44" s="37"/>
      <c r="SWY44" s="37"/>
      <c r="SWZ44" s="37"/>
      <c r="SXA44" s="37"/>
      <c r="SXB44" s="37"/>
      <c r="SXC44" s="37"/>
      <c r="SXD44" s="37"/>
      <c r="SXE44" s="37"/>
      <c r="SXF44" s="37"/>
      <c r="SXG44" s="37"/>
      <c r="SXH44" s="37"/>
      <c r="SXI44" s="37"/>
      <c r="SXJ44" s="37"/>
      <c r="SXK44" s="37"/>
      <c r="SXL44" s="37"/>
      <c r="SXM44" s="37"/>
      <c r="SXN44" s="37"/>
      <c r="SXO44" s="37"/>
      <c r="SXP44" s="37"/>
      <c r="SXQ44" s="37"/>
      <c r="SXR44" s="37"/>
      <c r="SXS44" s="37"/>
      <c r="SXT44" s="37"/>
      <c r="SXU44" s="37"/>
      <c r="SXV44" s="37"/>
      <c r="SXW44" s="37"/>
      <c r="SXX44" s="37"/>
      <c r="SXY44" s="37"/>
      <c r="SXZ44" s="37"/>
      <c r="SYA44" s="37"/>
      <c r="SYB44" s="37"/>
      <c r="SYC44" s="37"/>
      <c r="SYD44" s="37"/>
      <c r="SYE44" s="37"/>
      <c r="SYF44" s="37"/>
      <c r="SYG44" s="37"/>
      <c r="SYH44" s="37"/>
      <c r="SYI44" s="37"/>
      <c r="SYJ44" s="37"/>
      <c r="SYK44" s="37"/>
      <c r="SYL44" s="37"/>
      <c r="SYM44" s="37"/>
      <c r="SYN44" s="37"/>
      <c r="SYO44" s="37"/>
      <c r="SYP44" s="37"/>
      <c r="SYQ44" s="37"/>
      <c r="SYR44" s="37"/>
      <c r="SYS44" s="37"/>
      <c r="SYT44" s="37"/>
      <c r="SYU44" s="37"/>
      <c r="SYV44" s="37"/>
      <c r="SYW44" s="37"/>
      <c r="SYX44" s="37"/>
      <c r="SYY44" s="37"/>
      <c r="SYZ44" s="37"/>
      <c r="SZA44" s="37"/>
      <c r="SZB44" s="37"/>
      <c r="SZC44" s="37"/>
      <c r="SZD44" s="37"/>
      <c r="SZE44" s="37"/>
      <c r="SZF44" s="37"/>
      <c r="SZG44" s="37"/>
      <c r="SZH44" s="37"/>
      <c r="SZI44" s="37"/>
      <c r="SZJ44" s="37"/>
      <c r="SZK44" s="37"/>
      <c r="SZL44" s="37"/>
      <c r="SZM44" s="37"/>
      <c r="SZN44" s="37"/>
      <c r="SZO44" s="37"/>
      <c r="SZP44" s="37"/>
      <c r="SZQ44" s="37"/>
      <c r="SZR44" s="37"/>
      <c r="SZS44" s="37"/>
      <c r="SZT44" s="37"/>
      <c r="SZU44" s="37"/>
      <c r="SZV44" s="37"/>
      <c r="SZW44" s="37"/>
      <c r="SZX44" s="37"/>
      <c r="SZY44" s="37"/>
      <c r="SZZ44" s="37"/>
      <c r="TAA44" s="37"/>
      <c r="TAB44" s="37"/>
      <c r="TAC44" s="37"/>
      <c r="TAD44" s="37"/>
      <c r="TAE44" s="37"/>
      <c r="TAF44" s="37"/>
      <c r="TAG44" s="37"/>
      <c r="TAH44" s="37"/>
      <c r="TAI44" s="37"/>
      <c r="TAJ44" s="37"/>
      <c r="TAK44" s="37"/>
      <c r="TAL44" s="37"/>
      <c r="TAM44" s="37"/>
      <c r="TAN44" s="37"/>
      <c r="TAO44" s="37"/>
      <c r="TAP44" s="37"/>
      <c r="TAQ44" s="37"/>
      <c r="TAR44" s="37"/>
      <c r="TAS44" s="37"/>
      <c r="TAT44" s="37"/>
      <c r="TAU44" s="37"/>
      <c r="TAV44" s="37"/>
      <c r="TAW44" s="37"/>
      <c r="TAX44" s="37"/>
      <c r="TAY44" s="37"/>
      <c r="TAZ44" s="37"/>
      <c r="TBA44" s="37"/>
      <c r="TBB44" s="37"/>
      <c r="TBC44" s="37"/>
      <c r="TBD44" s="37"/>
      <c r="TBE44" s="37"/>
      <c r="TBF44" s="37"/>
      <c r="TBG44" s="37"/>
      <c r="TBH44" s="37"/>
      <c r="TBI44" s="37"/>
      <c r="TBJ44" s="37"/>
      <c r="TBK44" s="37"/>
      <c r="TBL44" s="37"/>
      <c r="TBM44" s="37"/>
      <c r="TBN44" s="37"/>
      <c r="TBO44" s="37"/>
      <c r="TBP44" s="37"/>
      <c r="TBQ44" s="37"/>
      <c r="TBR44" s="37"/>
      <c r="TBS44" s="37"/>
      <c r="TBT44" s="37"/>
      <c r="TBU44" s="37"/>
      <c r="TBV44" s="37"/>
      <c r="TBW44" s="37"/>
      <c r="TBX44" s="37"/>
      <c r="TBY44" s="37"/>
      <c r="TBZ44" s="37"/>
      <c r="TCA44" s="37"/>
      <c r="TCB44" s="37"/>
      <c r="TCC44" s="37"/>
      <c r="TCD44" s="37"/>
      <c r="TCE44" s="37"/>
      <c r="TCF44" s="37"/>
      <c r="TCG44" s="37"/>
      <c r="TCH44" s="37"/>
      <c r="TCI44" s="37"/>
      <c r="TCJ44" s="37"/>
      <c r="TCK44" s="37"/>
      <c r="TCL44" s="37"/>
      <c r="TCM44" s="37"/>
      <c r="TCN44" s="37"/>
      <c r="TCO44" s="37"/>
      <c r="TCP44" s="37"/>
      <c r="TCQ44" s="37"/>
      <c r="TCR44" s="37"/>
      <c r="TCS44" s="37"/>
      <c r="TCT44" s="37"/>
      <c r="TCU44" s="37"/>
      <c r="TCV44" s="37"/>
      <c r="TCW44" s="37"/>
      <c r="TCX44" s="37"/>
      <c r="TCY44" s="37"/>
      <c r="TCZ44" s="37"/>
      <c r="TDA44" s="37"/>
      <c r="TDB44" s="37"/>
      <c r="TDC44" s="37"/>
      <c r="TDD44" s="37"/>
      <c r="TDE44" s="37"/>
      <c r="TDF44" s="37"/>
      <c r="TDG44" s="37"/>
      <c r="TDH44" s="37"/>
      <c r="TDI44" s="37"/>
      <c r="TDJ44" s="37"/>
      <c r="TDK44" s="37"/>
      <c r="TDL44" s="37"/>
      <c r="TDM44" s="37"/>
      <c r="TDN44" s="37"/>
      <c r="TDO44" s="37"/>
      <c r="TDP44" s="37"/>
      <c r="TDQ44" s="37"/>
      <c r="TDR44" s="37"/>
      <c r="TDS44" s="37"/>
      <c r="TDT44" s="37"/>
      <c r="TDU44" s="37"/>
      <c r="TDV44" s="37"/>
      <c r="TDW44" s="37"/>
      <c r="TDX44" s="37"/>
      <c r="TDY44" s="37"/>
      <c r="TDZ44" s="37"/>
      <c r="TEA44" s="37"/>
      <c r="TEB44" s="37"/>
      <c r="TEC44" s="37"/>
      <c r="TED44" s="37"/>
      <c r="TEE44" s="37"/>
      <c r="TEF44" s="37"/>
      <c r="TEG44" s="37"/>
      <c r="TEH44" s="37"/>
      <c r="TEI44" s="37"/>
      <c r="TEJ44" s="37"/>
      <c r="TEK44" s="37"/>
      <c r="TEL44" s="37"/>
      <c r="TEM44" s="37"/>
      <c r="TEN44" s="37"/>
      <c r="TEO44" s="37"/>
      <c r="TEP44" s="37"/>
      <c r="TEQ44" s="37"/>
      <c r="TER44" s="37"/>
      <c r="TES44" s="37"/>
      <c r="TET44" s="37"/>
      <c r="TEU44" s="37"/>
      <c r="TEV44" s="37"/>
      <c r="TEW44" s="37"/>
      <c r="TEX44" s="37"/>
      <c r="TEY44" s="37"/>
      <c r="TEZ44" s="37"/>
      <c r="TFA44" s="37"/>
      <c r="TFB44" s="37"/>
      <c r="TFC44" s="37"/>
      <c r="TFD44" s="37"/>
      <c r="TFE44" s="37"/>
      <c r="TFF44" s="37"/>
      <c r="TFG44" s="37"/>
      <c r="TFH44" s="37"/>
      <c r="TFI44" s="37"/>
      <c r="TFJ44" s="37"/>
      <c r="TFK44" s="37"/>
      <c r="TFL44" s="37"/>
      <c r="TFM44" s="37"/>
      <c r="TFN44" s="37"/>
      <c r="TFO44" s="37"/>
      <c r="TFP44" s="37"/>
      <c r="TFQ44" s="37"/>
      <c r="TFR44" s="37"/>
      <c r="TFS44" s="37"/>
      <c r="TFT44" s="37"/>
      <c r="TFU44" s="37"/>
      <c r="TFV44" s="37"/>
      <c r="TFW44" s="37"/>
      <c r="TFX44" s="37"/>
      <c r="TFY44" s="37"/>
      <c r="TFZ44" s="37"/>
      <c r="TGA44" s="37"/>
      <c r="TGB44" s="37"/>
      <c r="TGC44" s="37"/>
      <c r="TGD44" s="37"/>
      <c r="TGE44" s="37"/>
      <c r="TGF44" s="37"/>
      <c r="TGG44" s="37"/>
      <c r="TGH44" s="37"/>
      <c r="TGI44" s="37"/>
      <c r="TGJ44" s="37"/>
      <c r="TGK44" s="37"/>
      <c r="TGL44" s="37"/>
      <c r="TGM44" s="37"/>
      <c r="TGN44" s="37"/>
      <c r="TGO44" s="37"/>
      <c r="TGP44" s="37"/>
      <c r="TGQ44" s="37"/>
      <c r="TGR44" s="37"/>
      <c r="TGS44" s="37"/>
      <c r="TGT44" s="37"/>
      <c r="TGU44" s="37"/>
      <c r="TGV44" s="37"/>
      <c r="TGW44" s="37"/>
      <c r="TGX44" s="37"/>
      <c r="TGY44" s="37"/>
      <c r="TGZ44" s="37"/>
      <c r="THA44" s="37"/>
      <c r="THB44" s="37"/>
      <c r="THC44" s="37"/>
      <c r="THD44" s="37"/>
      <c r="THE44" s="37"/>
      <c r="THF44" s="37"/>
      <c r="THG44" s="37"/>
      <c r="THH44" s="37"/>
      <c r="THI44" s="37"/>
      <c r="THJ44" s="37"/>
      <c r="THK44" s="37"/>
      <c r="THL44" s="37"/>
      <c r="THM44" s="37"/>
      <c r="THN44" s="37"/>
      <c r="THO44" s="37"/>
      <c r="THP44" s="37"/>
      <c r="THQ44" s="37"/>
      <c r="THR44" s="37"/>
      <c r="THS44" s="37"/>
      <c r="THT44" s="37"/>
      <c r="THU44" s="37"/>
      <c r="THV44" s="37"/>
      <c r="THW44" s="37"/>
      <c r="THX44" s="37"/>
      <c r="THY44" s="37"/>
      <c r="THZ44" s="37"/>
      <c r="TIA44" s="37"/>
      <c r="TIB44" s="37"/>
      <c r="TIC44" s="37"/>
      <c r="TID44" s="37"/>
      <c r="TIE44" s="37"/>
      <c r="TIF44" s="37"/>
      <c r="TIG44" s="37"/>
      <c r="TIH44" s="37"/>
      <c r="TII44" s="37"/>
      <c r="TIJ44" s="37"/>
      <c r="TIK44" s="37"/>
      <c r="TIL44" s="37"/>
      <c r="TIM44" s="37"/>
      <c r="TIN44" s="37"/>
      <c r="TIO44" s="37"/>
      <c r="TIP44" s="37"/>
      <c r="TIQ44" s="37"/>
      <c r="TIR44" s="37"/>
      <c r="TIS44" s="37"/>
      <c r="TIT44" s="37"/>
      <c r="TIU44" s="37"/>
      <c r="TIV44" s="37"/>
      <c r="TIW44" s="37"/>
      <c r="TIX44" s="37"/>
      <c r="TIY44" s="37"/>
      <c r="TIZ44" s="37"/>
      <c r="TJA44" s="37"/>
      <c r="TJB44" s="37"/>
      <c r="TJC44" s="37"/>
      <c r="TJD44" s="37"/>
      <c r="TJE44" s="37"/>
      <c r="TJF44" s="37"/>
      <c r="TJG44" s="37"/>
      <c r="TJH44" s="37"/>
      <c r="TJI44" s="37"/>
      <c r="TJJ44" s="37"/>
      <c r="TJK44" s="37"/>
      <c r="TJL44" s="37"/>
      <c r="TJM44" s="37"/>
      <c r="TJN44" s="37"/>
      <c r="TJO44" s="37"/>
      <c r="TJP44" s="37"/>
      <c r="TJQ44" s="37"/>
      <c r="TJR44" s="37"/>
      <c r="TJS44" s="37"/>
      <c r="TJT44" s="37"/>
      <c r="TJU44" s="37"/>
      <c r="TJV44" s="37"/>
      <c r="TJW44" s="37"/>
      <c r="TJX44" s="37"/>
      <c r="TJY44" s="37"/>
      <c r="TJZ44" s="37"/>
      <c r="TKA44" s="37"/>
      <c r="TKB44" s="37"/>
      <c r="TKC44" s="37"/>
      <c r="TKD44" s="37"/>
      <c r="TKE44" s="37"/>
      <c r="TKF44" s="37"/>
      <c r="TKG44" s="37"/>
      <c r="TKH44" s="37"/>
      <c r="TKI44" s="37"/>
      <c r="TKJ44" s="37"/>
      <c r="TKK44" s="37"/>
      <c r="TKL44" s="37"/>
      <c r="TKM44" s="37"/>
      <c r="TKN44" s="37"/>
      <c r="TKO44" s="37"/>
      <c r="TKP44" s="37"/>
      <c r="TKQ44" s="37"/>
      <c r="TKR44" s="37"/>
      <c r="TKS44" s="37"/>
      <c r="TKT44" s="37"/>
      <c r="TKU44" s="37"/>
      <c r="TKV44" s="37"/>
      <c r="TKW44" s="37"/>
      <c r="TKX44" s="37"/>
      <c r="TKY44" s="37"/>
      <c r="TKZ44" s="37"/>
      <c r="TLA44" s="37"/>
      <c r="TLB44" s="37"/>
      <c r="TLC44" s="37"/>
      <c r="TLD44" s="37"/>
      <c r="TLE44" s="37"/>
      <c r="TLF44" s="37"/>
      <c r="TLG44" s="37"/>
      <c r="TLH44" s="37"/>
      <c r="TLI44" s="37"/>
      <c r="TLJ44" s="37"/>
      <c r="TLK44" s="37"/>
      <c r="TLL44" s="37"/>
      <c r="TLM44" s="37"/>
      <c r="TLN44" s="37"/>
      <c r="TLO44" s="37"/>
      <c r="TLP44" s="37"/>
      <c r="TLQ44" s="37"/>
      <c r="TLR44" s="37"/>
      <c r="TLS44" s="37"/>
      <c r="TLT44" s="37"/>
      <c r="TLU44" s="37"/>
      <c r="TLV44" s="37"/>
      <c r="TLW44" s="37"/>
      <c r="TLX44" s="37"/>
      <c r="TLY44" s="37"/>
      <c r="TLZ44" s="37"/>
      <c r="TMA44" s="37"/>
      <c r="TMB44" s="37"/>
      <c r="TMC44" s="37"/>
      <c r="TMD44" s="37"/>
      <c r="TME44" s="37"/>
      <c r="TMF44" s="37"/>
      <c r="TMG44" s="37"/>
      <c r="TMH44" s="37"/>
      <c r="TMI44" s="37"/>
      <c r="TMJ44" s="37"/>
      <c r="TMK44" s="37"/>
      <c r="TML44" s="37"/>
      <c r="TMM44" s="37"/>
      <c r="TMN44" s="37"/>
      <c r="TMO44" s="37"/>
      <c r="TMP44" s="37"/>
      <c r="TMQ44" s="37"/>
      <c r="TMR44" s="37"/>
      <c r="TMS44" s="37"/>
      <c r="TMT44" s="37"/>
      <c r="TMU44" s="37"/>
      <c r="TMV44" s="37"/>
      <c r="TMW44" s="37"/>
      <c r="TMX44" s="37"/>
      <c r="TMY44" s="37"/>
      <c r="TMZ44" s="37"/>
      <c r="TNA44" s="37"/>
      <c r="TNB44" s="37"/>
      <c r="TNC44" s="37"/>
      <c r="TND44" s="37"/>
      <c r="TNE44" s="37"/>
      <c r="TNF44" s="37"/>
      <c r="TNG44" s="37"/>
      <c r="TNH44" s="37"/>
      <c r="TNI44" s="37"/>
      <c r="TNJ44" s="37"/>
      <c r="TNK44" s="37"/>
      <c r="TNL44" s="37"/>
      <c r="TNM44" s="37"/>
      <c r="TNN44" s="37"/>
      <c r="TNO44" s="37"/>
      <c r="TNP44" s="37"/>
      <c r="TNQ44" s="37"/>
      <c r="TNR44" s="37"/>
      <c r="TNS44" s="37"/>
      <c r="TNT44" s="37"/>
      <c r="TNU44" s="37"/>
      <c r="TNV44" s="37"/>
      <c r="TNW44" s="37"/>
      <c r="TNX44" s="37"/>
      <c r="TNY44" s="37"/>
      <c r="TNZ44" s="37"/>
      <c r="TOA44" s="37"/>
      <c r="TOB44" s="37"/>
      <c r="TOC44" s="37"/>
      <c r="TOD44" s="37"/>
      <c r="TOE44" s="37"/>
      <c r="TOF44" s="37"/>
      <c r="TOG44" s="37"/>
      <c r="TOH44" s="37"/>
      <c r="TOI44" s="37"/>
      <c r="TOJ44" s="37"/>
      <c r="TOK44" s="37"/>
      <c r="TOL44" s="37"/>
      <c r="TOM44" s="37"/>
      <c r="TON44" s="37"/>
      <c r="TOO44" s="37"/>
      <c r="TOP44" s="37"/>
      <c r="TOQ44" s="37"/>
      <c r="TOR44" s="37"/>
      <c r="TOS44" s="37"/>
      <c r="TOT44" s="37"/>
      <c r="TOU44" s="37"/>
      <c r="TOV44" s="37"/>
      <c r="TOW44" s="37"/>
      <c r="TOX44" s="37"/>
      <c r="TOY44" s="37"/>
      <c r="TOZ44" s="37"/>
      <c r="TPA44" s="37"/>
      <c r="TPB44" s="37"/>
      <c r="TPC44" s="37"/>
      <c r="TPD44" s="37"/>
      <c r="TPE44" s="37"/>
      <c r="TPF44" s="37"/>
      <c r="TPG44" s="37"/>
      <c r="TPH44" s="37"/>
      <c r="TPI44" s="37"/>
      <c r="TPJ44" s="37"/>
      <c r="TPK44" s="37"/>
      <c r="TPL44" s="37"/>
      <c r="TPM44" s="37"/>
      <c r="TPN44" s="37"/>
      <c r="TPO44" s="37"/>
      <c r="TPP44" s="37"/>
      <c r="TPQ44" s="37"/>
      <c r="TPR44" s="37"/>
      <c r="TPS44" s="37"/>
      <c r="TPT44" s="37"/>
      <c r="TPU44" s="37"/>
      <c r="TPV44" s="37"/>
      <c r="TPW44" s="37"/>
      <c r="TPX44" s="37"/>
      <c r="TPY44" s="37"/>
      <c r="TPZ44" s="37"/>
      <c r="TQA44" s="37"/>
      <c r="TQB44" s="37"/>
      <c r="TQC44" s="37"/>
      <c r="TQD44" s="37"/>
      <c r="TQE44" s="37"/>
      <c r="TQF44" s="37"/>
      <c r="TQG44" s="37"/>
      <c r="TQH44" s="37"/>
      <c r="TQI44" s="37"/>
      <c r="TQJ44" s="37"/>
      <c r="TQK44" s="37"/>
      <c r="TQL44" s="37"/>
      <c r="TQM44" s="37"/>
      <c r="TQN44" s="37"/>
      <c r="TQO44" s="37"/>
      <c r="TQP44" s="37"/>
      <c r="TQQ44" s="37"/>
      <c r="TQR44" s="37"/>
      <c r="TQS44" s="37"/>
      <c r="TQT44" s="37"/>
      <c r="TQU44" s="37"/>
      <c r="TQV44" s="37"/>
      <c r="TQW44" s="37"/>
      <c r="TQX44" s="37"/>
      <c r="TQY44" s="37"/>
      <c r="TQZ44" s="37"/>
      <c r="TRA44" s="37"/>
      <c r="TRB44" s="37"/>
      <c r="TRC44" s="37"/>
      <c r="TRD44" s="37"/>
      <c r="TRE44" s="37"/>
      <c r="TRF44" s="37"/>
      <c r="TRG44" s="37"/>
      <c r="TRH44" s="37"/>
      <c r="TRI44" s="37"/>
      <c r="TRJ44" s="37"/>
      <c r="TRK44" s="37"/>
      <c r="TRL44" s="37"/>
      <c r="TRM44" s="37"/>
      <c r="TRN44" s="37"/>
      <c r="TRO44" s="37"/>
      <c r="TRP44" s="37"/>
      <c r="TRQ44" s="37"/>
      <c r="TRR44" s="37"/>
      <c r="TRS44" s="37"/>
      <c r="TRT44" s="37"/>
      <c r="TRU44" s="37"/>
      <c r="TRV44" s="37"/>
      <c r="TRW44" s="37"/>
      <c r="TRX44" s="37"/>
      <c r="TRY44" s="37"/>
      <c r="TRZ44" s="37"/>
      <c r="TSA44" s="37"/>
      <c r="TSB44" s="37"/>
      <c r="TSC44" s="37"/>
      <c r="TSD44" s="37"/>
      <c r="TSE44" s="37"/>
      <c r="TSF44" s="37"/>
      <c r="TSG44" s="37"/>
      <c r="TSH44" s="37"/>
      <c r="TSI44" s="37"/>
      <c r="TSJ44" s="37"/>
      <c r="TSK44" s="37"/>
      <c r="TSL44" s="37"/>
      <c r="TSM44" s="37"/>
      <c r="TSN44" s="37"/>
      <c r="TSO44" s="37"/>
      <c r="TSP44" s="37"/>
      <c r="TSQ44" s="37"/>
      <c r="TSR44" s="37"/>
      <c r="TSS44" s="37"/>
      <c r="TST44" s="37"/>
      <c r="TSU44" s="37"/>
      <c r="TSV44" s="37"/>
      <c r="TSW44" s="37"/>
      <c r="TSX44" s="37"/>
      <c r="TSY44" s="37"/>
      <c r="TSZ44" s="37"/>
      <c r="TTA44" s="37"/>
      <c r="TTB44" s="37"/>
      <c r="TTC44" s="37"/>
      <c r="TTD44" s="37"/>
      <c r="TTE44" s="37"/>
      <c r="TTF44" s="37"/>
      <c r="TTG44" s="37"/>
      <c r="TTH44" s="37"/>
      <c r="TTI44" s="37"/>
      <c r="TTJ44" s="37"/>
      <c r="TTK44" s="37"/>
      <c r="TTL44" s="37"/>
      <c r="TTM44" s="37"/>
      <c r="TTN44" s="37"/>
      <c r="TTO44" s="37"/>
      <c r="TTP44" s="37"/>
      <c r="TTQ44" s="37"/>
      <c r="TTR44" s="37"/>
      <c r="TTS44" s="37"/>
      <c r="TTT44" s="37"/>
      <c r="TTU44" s="37"/>
      <c r="TTV44" s="37"/>
      <c r="TTW44" s="37"/>
      <c r="TTX44" s="37"/>
      <c r="TTY44" s="37"/>
      <c r="TTZ44" s="37"/>
      <c r="TUA44" s="37"/>
      <c r="TUB44" s="37"/>
      <c r="TUC44" s="37"/>
      <c r="TUD44" s="37"/>
      <c r="TUE44" s="37"/>
      <c r="TUF44" s="37"/>
      <c r="TUG44" s="37"/>
      <c r="TUH44" s="37"/>
      <c r="TUI44" s="37"/>
      <c r="TUJ44" s="37"/>
      <c r="TUK44" s="37"/>
      <c r="TUL44" s="37"/>
      <c r="TUM44" s="37"/>
      <c r="TUN44" s="37"/>
      <c r="TUO44" s="37"/>
      <c r="TUP44" s="37"/>
      <c r="TUQ44" s="37"/>
      <c r="TUR44" s="37"/>
      <c r="TUS44" s="37"/>
      <c r="TUT44" s="37"/>
      <c r="TUU44" s="37"/>
      <c r="TUV44" s="37"/>
      <c r="TUW44" s="37"/>
      <c r="TUX44" s="37"/>
      <c r="TUY44" s="37"/>
      <c r="TUZ44" s="37"/>
      <c r="TVA44" s="37"/>
      <c r="TVB44" s="37"/>
      <c r="TVC44" s="37"/>
      <c r="TVD44" s="37"/>
      <c r="TVE44" s="37"/>
      <c r="TVF44" s="37"/>
      <c r="TVG44" s="37"/>
      <c r="TVH44" s="37"/>
      <c r="TVI44" s="37"/>
      <c r="TVJ44" s="37"/>
      <c r="TVK44" s="37"/>
      <c r="TVL44" s="37"/>
      <c r="TVM44" s="37"/>
      <c r="TVN44" s="37"/>
      <c r="TVO44" s="37"/>
      <c r="TVP44" s="37"/>
      <c r="TVQ44" s="37"/>
      <c r="TVR44" s="37"/>
      <c r="TVS44" s="37"/>
      <c r="TVT44" s="37"/>
      <c r="TVU44" s="37"/>
      <c r="TVV44" s="37"/>
      <c r="TVW44" s="37"/>
      <c r="TVX44" s="37"/>
      <c r="TVY44" s="37"/>
      <c r="TVZ44" s="37"/>
      <c r="TWA44" s="37"/>
      <c r="TWB44" s="37"/>
      <c r="TWC44" s="37"/>
      <c r="TWD44" s="37"/>
      <c r="TWE44" s="37"/>
      <c r="TWF44" s="37"/>
      <c r="TWG44" s="37"/>
      <c r="TWH44" s="37"/>
      <c r="TWI44" s="37"/>
      <c r="TWJ44" s="37"/>
      <c r="TWK44" s="37"/>
      <c r="TWL44" s="37"/>
      <c r="TWM44" s="37"/>
      <c r="TWN44" s="37"/>
      <c r="TWO44" s="37"/>
      <c r="TWP44" s="37"/>
      <c r="TWQ44" s="37"/>
      <c r="TWR44" s="37"/>
      <c r="TWS44" s="37"/>
      <c r="TWT44" s="37"/>
      <c r="TWU44" s="37"/>
      <c r="TWV44" s="37"/>
      <c r="TWW44" s="37"/>
      <c r="TWX44" s="37"/>
      <c r="TWY44" s="37"/>
      <c r="TWZ44" s="37"/>
      <c r="TXA44" s="37"/>
      <c r="TXB44" s="37"/>
      <c r="TXC44" s="37"/>
      <c r="TXD44" s="37"/>
      <c r="TXE44" s="37"/>
      <c r="TXF44" s="37"/>
      <c r="TXG44" s="37"/>
      <c r="TXH44" s="37"/>
      <c r="TXI44" s="37"/>
      <c r="TXJ44" s="37"/>
      <c r="TXK44" s="37"/>
      <c r="TXL44" s="37"/>
      <c r="TXM44" s="37"/>
      <c r="TXN44" s="37"/>
      <c r="TXO44" s="37"/>
      <c r="TXP44" s="37"/>
      <c r="TXQ44" s="37"/>
      <c r="TXR44" s="37"/>
      <c r="TXS44" s="37"/>
      <c r="TXT44" s="37"/>
      <c r="TXU44" s="37"/>
      <c r="TXV44" s="37"/>
      <c r="TXW44" s="37"/>
      <c r="TXX44" s="37"/>
      <c r="TXY44" s="37"/>
      <c r="TXZ44" s="37"/>
      <c r="TYA44" s="37"/>
      <c r="TYB44" s="37"/>
      <c r="TYC44" s="37"/>
      <c r="TYD44" s="37"/>
      <c r="TYE44" s="37"/>
      <c r="TYF44" s="37"/>
      <c r="TYG44" s="37"/>
      <c r="TYH44" s="37"/>
      <c r="TYI44" s="37"/>
      <c r="TYJ44" s="37"/>
      <c r="TYK44" s="37"/>
      <c r="TYL44" s="37"/>
      <c r="TYM44" s="37"/>
      <c r="TYN44" s="37"/>
      <c r="TYO44" s="37"/>
      <c r="TYP44" s="37"/>
      <c r="TYQ44" s="37"/>
      <c r="TYR44" s="37"/>
      <c r="TYS44" s="37"/>
      <c r="TYT44" s="37"/>
      <c r="TYU44" s="37"/>
      <c r="TYV44" s="37"/>
      <c r="TYW44" s="37"/>
      <c r="TYX44" s="37"/>
      <c r="TYY44" s="37"/>
      <c r="TYZ44" s="37"/>
      <c r="TZA44" s="37"/>
      <c r="TZB44" s="37"/>
      <c r="TZC44" s="37"/>
      <c r="TZD44" s="37"/>
      <c r="TZE44" s="37"/>
      <c r="TZF44" s="37"/>
      <c r="TZG44" s="37"/>
      <c r="TZH44" s="37"/>
      <c r="TZI44" s="37"/>
      <c r="TZJ44" s="37"/>
      <c r="TZK44" s="37"/>
      <c r="TZL44" s="37"/>
      <c r="TZM44" s="37"/>
      <c r="TZN44" s="37"/>
      <c r="TZO44" s="37"/>
      <c r="TZP44" s="37"/>
      <c r="TZQ44" s="37"/>
      <c r="TZR44" s="37"/>
      <c r="TZS44" s="37"/>
      <c r="TZT44" s="37"/>
      <c r="TZU44" s="37"/>
      <c r="TZV44" s="37"/>
      <c r="TZW44" s="37"/>
      <c r="TZX44" s="37"/>
      <c r="TZY44" s="37"/>
      <c r="TZZ44" s="37"/>
      <c r="UAA44" s="37"/>
      <c r="UAB44" s="37"/>
      <c r="UAC44" s="37"/>
      <c r="UAD44" s="37"/>
      <c r="UAE44" s="37"/>
      <c r="UAF44" s="37"/>
      <c r="UAG44" s="37"/>
      <c r="UAH44" s="37"/>
      <c r="UAI44" s="37"/>
      <c r="UAJ44" s="37"/>
      <c r="UAK44" s="37"/>
      <c r="UAL44" s="37"/>
      <c r="UAM44" s="37"/>
      <c r="UAN44" s="37"/>
      <c r="UAO44" s="37"/>
      <c r="UAP44" s="37"/>
      <c r="UAQ44" s="37"/>
      <c r="UAR44" s="37"/>
      <c r="UAS44" s="37"/>
      <c r="UAT44" s="37"/>
      <c r="UAU44" s="37"/>
      <c r="UAV44" s="37"/>
      <c r="UAW44" s="37"/>
      <c r="UAX44" s="37"/>
      <c r="UAY44" s="37"/>
      <c r="UAZ44" s="37"/>
      <c r="UBA44" s="37"/>
      <c r="UBB44" s="37"/>
      <c r="UBC44" s="37"/>
      <c r="UBD44" s="37"/>
      <c r="UBE44" s="37"/>
      <c r="UBF44" s="37"/>
      <c r="UBG44" s="37"/>
      <c r="UBH44" s="37"/>
      <c r="UBI44" s="37"/>
      <c r="UBJ44" s="37"/>
      <c r="UBK44" s="37"/>
      <c r="UBL44" s="37"/>
      <c r="UBM44" s="37"/>
      <c r="UBN44" s="37"/>
      <c r="UBO44" s="37"/>
      <c r="UBP44" s="37"/>
      <c r="UBQ44" s="37"/>
      <c r="UBR44" s="37"/>
      <c r="UBS44" s="37"/>
      <c r="UBT44" s="37"/>
      <c r="UBU44" s="37"/>
      <c r="UBV44" s="37"/>
      <c r="UBW44" s="37"/>
      <c r="UBX44" s="37"/>
      <c r="UBY44" s="37"/>
      <c r="UBZ44" s="37"/>
      <c r="UCA44" s="37"/>
      <c r="UCB44" s="37"/>
      <c r="UCC44" s="37"/>
      <c r="UCD44" s="37"/>
      <c r="UCE44" s="37"/>
      <c r="UCF44" s="37"/>
      <c r="UCG44" s="37"/>
      <c r="UCH44" s="37"/>
      <c r="UCI44" s="37"/>
      <c r="UCJ44" s="37"/>
      <c r="UCK44" s="37"/>
      <c r="UCL44" s="37"/>
      <c r="UCM44" s="37"/>
      <c r="UCN44" s="37"/>
      <c r="UCO44" s="37"/>
      <c r="UCP44" s="37"/>
      <c r="UCQ44" s="37"/>
      <c r="UCR44" s="37"/>
      <c r="UCS44" s="37"/>
      <c r="UCT44" s="37"/>
      <c r="UCU44" s="37"/>
      <c r="UCV44" s="37"/>
      <c r="UCW44" s="37"/>
      <c r="UCX44" s="37"/>
      <c r="UCY44" s="37"/>
      <c r="UCZ44" s="37"/>
      <c r="UDA44" s="37"/>
      <c r="UDB44" s="37"/>
      <c r="UDC44" s="37"/>
      <c r="UDD44" s="37"/>
      <c r="UDE44" s="37"/>
      <c r="UDF44" s="37"/>
      <c r="UDG44" s="37"/>
      <c r="UDH44" s="37"/>
      <c r="UDI44" s="37"/>
      <c r="UDJ44" s="37"/>
      <c r="UDK44" s="37"/>
      <c r="UDL44" s="37"/>
      <c r="UDM44" s="37"/>
      <c r="UDN44" s="37"/>
      <c r="UDO44" s="37"/>
      <c r="UDP44" s="37"/>
      <c r="UDQ44" s="37"/>
      <c r="UDR44" s="37"/>
      <c r="UDS44" s="37"/>
      <c r="UDT44" s="37"/>
      <c r="UDU44" s="37"/>
      <c r="UDV44" s="37"/>
      <c r="UDW44" s="37"/>
      <c r="UDX44" s="37"/>
      <c r="UDY44" s="37"/>
      <c r="UDZ44" s="37"/>
      <c r="UEA44" s="37"/>
      <c r="UEB44" s="37"/>
      <c r="UEC44" s="37"/>
      <c r="UED44" s="37"/>
      <c r="UEE44" s="37"/>
      <c r="UEF44" s="37"/>
      <c r="UEG44" s="37"/>
      <c r="UEH44" s="37"/>
      <c r="UEI44" s="37"/>
      <c r="UEJ44" s="37"/>
      <c r="UEK44" s="37"/>
      <c r="UEL44" s="37"/>
      <c r="UEM44" s="37"/>
      <c r="UEN44" s="37"/>
      <c r="UEO44" s="37"/>
      <c r="UEP44" s="37"/>
      <c r="UEQ44" s="37"/>
      <c r="UER44" s="37"/>
      <c r="UES44" s="37"/>
      <c r="UET44" s="37"/>
      <c r="UEU44" s="37"/>
      <c r="UEV44" s="37"/>
      <c r="UEW44" s="37"/>
      <c r="UEX44" s="37"/>
      <c r="UEY44" s="37"/>
      <c r="UEZ44" s="37"/>
      <c r="UFA44" s="37"/>
      <c r="UFB44" s="37"/>
      <c r="UFC44" s="37"/>
      <c r="UFD44" s="37"/>
      <c r="UFE44" s="37"/>
      <c r="UFF44" s="37"/>
      <c r="UFG44" s="37"/>
      <c r="UFH44" s="37"/>
      <c r="UFI44" s="37"/>
      <c r="UFJ44" s="37"/>
      <c r="UFK44" s="37"/>
      <c r="UFL44" s="37"/>
      <c r="UFM44" s="37"/>
      <c r="UFN44" s="37"/>
      <c r="UFO44" s="37"/>
      <c r="UFP44" s="37"/>
      <c r="UFQ44" s="37"/>
      <c r="UFR44" s="37"/>
      <c r="UFS44" s="37"/>
      <c r="UFT44" s="37"/>
      <c r="UFU44" s="37"/>
      <c r="UFV44" s="37"/>
      <c r="UFW44" s="37"/>
      <c r="UFX44" s="37"/>
      <c r="UFY44" s="37"/>
      <c r="UFZ44" s="37"/>
      <c r="UGA44" s="37"/>
      <c r="UGB44" s="37"/>
      <c r="UGC44" s="37"/>
      <c r="UGD44" s="37"/>
      <c r="UGE44" s="37"/>
      <c r="UGF44" s="37"/>
      <c r="UGG44" s="37"/>
      <c r="UGH44" s="37"/>
      <c r="UGI44" s="37"/>
      <c r="UGJ44" s="37"/>
      <c r="UGK44" s="37"/>
      <c r="UGL44" s="37"/>
      <c r="UGM44" s="37"/>
      <c r="UGN44" s="37"/>
      <c r="UGO44" s="37"/>
      <c r="UGP44" s="37"/>
      <c r="UGQ44" s="37"/>
      <c r="UGR44" s="37"/>
      <c r="UGS44" s="37"/>
      <c r="UGT44" s="37"/>
      <c r="UGU44" s="37"/>
      <c r="UGV44" s="37"/>
      <c r="UGW44" s="37"/>
      <c r="UGX44" s="37"/>
      <c r="UGY44" s="37"/>
      <c r="UGZ44" s="37"/>
      <c r="UHA44" s="37"/>
      <c r="UHB44" s="37"/>
      <c r="UHC44" s="37"/>
      <c r="UHD44" s="37"/>
      <c r="UHE44" s="37"/>
      <c r="UHF44" s="37"/>
      <c r="UHG44" s="37"/>
      <c r="UHH44" s="37"/>
      <c r="UHI44" s="37"/>
      <c r="UHJ44" s="37"/>
      <c r="UHK44" s="37"/>
      <c r="UHL44" s="37"/>
      <c r="UHM44" s="37"/>
      <c r="UHN44" s="37"/>
      <c r="UHO44" s="37"/>
      <c r="UHP44" s="37"/>
      <c r="UHQ44" s="37"/>
      <c r="UHR44" s="37"/>
      <c r="UHS44" s="37"/>
      <c r="UHT44" s="37"/>
      <c r="UHU44" s="37"/>
      <c r="UHV44" s="37"/>
      <c r="UHW44" s="37"/>
      <c r="UHX44" s="37"/>
      <c r="UHY44" s="37"/>
      <c r="UHZ44" s="37"/>
      <c r="UIA44" s="37"/>
      <c r="UIB44" s="37"/>
      <c r="UIC44" s="37"/>
      <c r="UID44" s="37"/>
      <c r="UIE44" s="37"/>
      <c r="UIF44" s="37"/>
      <c r="UIG44" s="37"/>
      <c r="UIH44" s="37"/>
      <c r="UII44" s="37"/>
      <c r="UIJ44" s="37"/>
      <c r="UIK44" s="37"/>
      <c r="UIL44" s="37"/>
      <c r="UIM44" s="37"/>
      <c r="UIN44" s="37"/>
      <c r="UIO44" s="37"/>
      <c r="UIP44" s="37"/>
      <c r="UIQ44" s="37"/>
      <c r="UIR44" s="37"/>
      <c r="UIS44" s="37"/>
      <c r="UIT44" s="37"/>
      <c r="UIU44" s="37"/>
      <c r="UIV44" s="37"/>
      <c r="UIW44" s="37"/>
      <c r="UIX44" s="37"/>
      <c r="UIY44" s="37"/>
      <c r="UIZ44" s="37"/>
      <c r="UJA44" s="37"/>
      <c r="UJB44" s="37"/>
      <c r="UJC44" s="37"/>
      <c r="UJD44" s="37"/>
      <c r="UJE44" s="37"/>
      <c r="UJF44" s="37"/>
      <c r="UJG44" s="37"/>
      <c r="UJH44" s="37"/>
      <c r="UJI44" s="37"/>
      <c r="UJJ44" s="37"/>
      <c r="UJK44" s="37"/>
      <c r="UJL44" s="37"/>
      <c r="UJM44" s="37"/>
      <c r="UJN44" s="37"/>
      <c r="UJO44" s="37"/>
      <c r="UJP44" s="37"/>
      <c r="UJQ44" s="37"/>
      <c r="UJR44" s="37"/>
      <c r="UJS44" s="37"/>
      <c r="UJT44" s="37"/>
      <c r="UJU44" s="37"/>
      <c r="UJV44" s="37"/>
      <c r="UJW44" s="37"/>
      <c r="UJX44" s="37"/>
      <c r="UJY44" s="37"/>
      <c r="UJZ44" s="37"/>
      <c r="UKA44" s="37"/>
      <c r="UKB44" s="37"/>
      <c r="UKC44" s="37"/>
      <c r="UKD44" s="37"/>
      <c r="UKE44" s="37"/>
      <c r="UKF44" s="37"/>
      <c r="UKG44" s="37"/>
      <c r="UKH44" s="37"/>
      <c r="UKI44" s="37"/>
      <c r="UKJ44" s="37"/>
      <c r="UKK44" s="37"/>
      <c r="UKL44" s="37"/>
      <c r="UKM44" s="37"/>
      <c r="UKN44" s="37"/>
      <c r="UKO44" s="37"/>
      <c r="UKP44" s="37"/>
      <c r="UKQ44" s="37"/>
      <c r="UKR44" s="37"/>
      <c r="UKS44" s="37"/>
      <c r="UKT44" s="37"/>
      <c r="UKU44" s="37"/>
      <c r="UKV44" s="37"/>
      <c r="UKW44" s="37"/>
      <c r="UKX44" s="37"/>
      <c r="UKY44" s="37"/>
      <c r="UKZ44" s="37"/>
      <c r="ULA44" s="37"/>
      <c r="ULB44" s="37"/>
      <c r="ULC44" s="37"/>
      <c r="ULD44" s="37"/>
      <c r="ULE44" s="37"/>
      <c r="ULF44" s="37"/>
      <c r="ULG44" s="37"/>
      <c r="ULH44" s="37"/>
      <c r="ULI44" s="37"/>
      <c r="ULJ44" s="37"/>
      <c r="ULK44" s="37"/>
      <c r="ULL44" s="37"/>
      <c r="ULM44" s="37"/>
      <c r="ULN44" s="37"/>
      <c r="ULO44" s="37"/>
      <c r="ULP44" s="37"/>
      <c r="ULQ44" s="37"/>
      <c r="ULR44" s="37"/>
      <c r="ULS44" s="37"/>
      <c r="ULT44" s="37"/>
      <c r="ULU44" s="37"/>
      <c r="ULV44" s="37"/>
      <c r="ULW44" s="37"/>
      <c r="ULX44" s="37"/>
      <c r="ULY44" s="37"/>
      <c r="ULZ44" s="37"/>
      <c r="UMA44" s="37"/>
      <c r="UMB44" s="37"/>
      <c r="UMC44" s="37"/>
      <c r="UMD44" s="37"/>
      <c r="UME44" s="37"/>
      <c r="UMF44" s="37"/>
      <c r="UMG44" s="37"/>
      <c r="UMH44" s="37"/>
      <c r="UMI44" s="37"/>
      <c r="UMJ44" s="37"/>
      <c r="UMK44" s="37"/>
      <c r="UML44" s="37"/>
      <c r="UMM44" s="37"/>
      <c r="UMN44" s="37"/>
      <c r="UMO44" s="37"/>
      <c r="UMP44" s="37"/>
      <c r="UMQ44" s="37"/>
      <c r="UMR44" s="37"/>
      <c r="UMS44" s="37"/>
      <c r="UMT44" s="37"/>
      <c r="UMU44" s="37"/>
      <c r="UMV44" s="37"/>
      <c r="UMW44" s="37"/>
      <c r="UMX44" s="37"/>
      <c r="UMY44" s="37"/>
      <c r="UMZ44" s="37"/>
      <c r="UNA44" s="37"/>
      <c r="UNB44" s="37"/>
      <c r="UNC44" s="37"/>
      <c r="UND44" s="37"/>
      <c r="UNE44" s="37"/>
      <c r="UNF44" s="37"/>
      <c r="UNG44" s="37"/>
      <c r="UNH44" s="37"/>
      <c r="UNI44" s="37"/>
      <c r="UNJ44" s="37"/>
      <c r="UNK44" s="37"/>
      <c r="UNL44" s="37"/>
      <c r="UNM44" s="37"/>
      <c r="UNN44" s="37"/>
      <c r="UNO44" s="37"/>
      <c r="UNP44" s="37"/>
      <c r="UNQ44" s="37"/>
      <c r="UNR44" s="37"/>
      <c r="UNS44" s="37"/>
      <c r="UNT44" s="37"/>
      <c r="UNU44" s="37"/>
      <c r="UNV44" s="37"/>
      <c r="UNW44" s="37"/>
      <c r="UNX44" s="37"/>
      <c r="UNY44" s="37"/>
      <c r="UNZ44" s="37"/>
      <c r="UOA44" s="37"/>
      <c r="UOB44" s="37"/>
      <c r="UOC44" s="37"/>
      <c r="UOD44" s="37"/>
      <c r="UOE44" s="37"/>
      <c r="UOF44" s="37"/>
      <c r="UOG44" s="37"/>
      <c r="UOH44" s="37"/>
      <c r="UOI44" s="37"/>
      <c r="UOJ44" s="37"/>
      <c r="UOK44" s="37"/>
      <c r="UOL44" s="37"/>
      <c r="UOM44" s="37"/>
      <c r="UON44" s="37"/>
      <c r="UOO44" s="37"/>
      <c r="UOP44" s="37"/>
      <c r="UOQ44" s="37"/>
      <c r="UOR44" s="37"/>
      <c r="UOS44" s="37"/>
      <c r="UOT44" s="37"/>
      <c r="UOU44" s="37"/>
      <c r="UOV44" s="37"/>
      <c r="UOW44" s="37"/>
      <c r="UOX44" s="37"/>
      <c r="UOY44" s="37"/>
      <c r="UOZ44" s="37"/>
      <c r="UPA44" s="37"/>
      <c r="UPB44" s="37"/>
      <c r="UPC44" s="37"/>
      <c r="UPD44" s="37"/>
      <c r="UPE44" s="37"/>
      <c r="UPF44" s="37"/>
      <c r="UPG44" s="37"/>
      <c r="UPH44" s="37"/>
      <c r="UPI44" s="37"/>
      <c r="UPJ44" s="37"/>
      <c r="UPK44" s="37"/>
      <c r="UPL44" s="37"/>
      <c r="UPM44" s="37"/>
      <c r="UPN44" s="37"/>
      <c r="UPO44" s="37"/>
      <c r="UPP44" s="37"/>
      <c r="UPQ44" s="37"/>
      <c r="UPR44" s="37"/>
      <c r="UPS44" s="37"/>
      <c r="UPT44" s="37"/>
      <c r="UPU44" s="37"/>
      <c r="UPV44" s="37"/>
      <c r="UPW44" s="37"/>
      <c r="UPX44" s="37"/>
      <c r="UPY44" s="37"/>
      <c r="UPZ44" s="37"/>
      <c r="UQA44" s="37"/>
      <c r="UQB44" s="37"/>
      <c r="UQC44" s="37"/>
      <c r="UQD44" s="37"/>
      <c r="UQE44" s="37"/>
      <c r="UQF44" s="37"/>
      <c r="UQG44" s="37"/>
      <c r="UQH44" s="37"/>
      <c r="UQI44" s="37"/>
      <c r="UQJ44" s="37"/>
      <c r="UQK44" s="37"/>
      <c r="UQL44" s="37"/>
      <c r="UQM44" s="37"/>
      <c r="UQN44" s="37"/>
      <c r="UQO44" s="37"/>
      <c r="UQP44" s="37"/>
      <c r="UQQ44" s="37"/>
      <c r="UQR44" s="37"/>
      <c r="UQS44" s="37"/>
      <c r="UQT44" s="37"/>
      <c r="UQU44" s="37"/>
      <c r="UQV44" s="37"/>
      <c r="UQW44" s="37"/>
      <c r="UQX44" s="37"/>
      <c r="UQY44" s="37"/>
      <c r="UQZ44" s="37"/>
      <c r="URA44" s="37"/>
      <c r="URB44" s="37"/>
      <c r="URC44" s="37"/>
      <c r="URD44" s="37"/>
      <c r="URE44" s="37"/>
      <c r="URF44" s="37"/>
      <c r="URG44" s="37"/>
      <c r="URH44" s="37"/>
      <c r="URI44" s="37"/>
      <c r="URJ44" s="37"/>
      <c r="URK44" s="37"/>
      <c r="URL44" s="37"/>
      <c r="URM44" s="37"/>
      <c r="URN44" s="37"/>
      <c r="URO44" s="37"/>
      <c r="URP44" s="37"/>
      <c r="URQ44" s="37"/>
      <c r="URR44" s="37"/>
      <c r="URS44" s="37"/>
      <c r="URT44" s="37"/>
      <c r="URU44" s="37"/>
      <c r="URV44" s="37"/>
      <c r="URW44" s="37"/>
      <c r="URX44" s="37"/>
      <c r="URY44" s="37"/>
      <c r="URZ44" s="37"/>
      <c r="USA44" s="37"/>
      <c r="USB44" s="37"/>
      <c r="USC44" s="37"/>
      <c r="USD44" s="37"/>
      <c r="USE44" s="37"/>
      <c r="USF44" s="37"/>
      <c r="USG44" s="37"/>
      <c r="USH44" s="37"/>
      <c r="USI44" s="37"/>
      <c r="USJ44" s="37"/>
      <c r="USK44" s="37"/>
      <c r="USL44" s="37"/>
      <c r="USM44" s="37"/>
      <c r="USN44" s="37"/>
      <c r="USO44" s="37"/>
      <c r="USP44" s="37"/>
      <c r="USQ44" s="37"/>
      <c r="USR44" s="37"/>
      <c r="USS44" s="37"/>
      <c r="UST44" s="37"/>
      <c r="USU44" s="37"/>
      <c r="USV44" s="37"/>
      <c r="USW44" s="37"/>
      <c r="USX44" s="37"/>
      <c r="USY44" s="37"/>
      <c r="USZ44" s="37"/>
      <c r="UTA44" s="37"/>
      <c r="UTB44" s="37"/>
      <c r="UTC44" s="37"/>
      <c r="UTD44" s="37"/>
      <c r="UTE44" s="37"/>
      <c r="UTF44" s="37"/>
      <c r="UTG44" s="37"/>
      <c r="UTH44" s="37"/>
      <c r="UTI44" s="37"/>
      <c r="UTJ44" s="37"/>
      <c r="UTK44" s="37"/>
      <c r="UTL44" s="37"/>
      <c r="UTM44" s="37"/>
      <c r="UTN44" s="37"/>
      <c r="UTO44" s="37"/>
      <c r="UTP44" s="37"/>
      <c r="UTQ44" s="37"/>
      <c r="UTR44" s="37"/>
      <c r="UTS44" s="37"/>
      <c r="UTT44" s="37"/>
      <c r="UTU44" s="37"/>
      <c r="UTV44" s="37"/>
      <c r="UTW44" s="37"/>
      <c r="UTX44" s="37"/>
      <c r="UTY44" s="37"/>
      <c r="UTZ44" s="37"/>
      <c r="UUA44" s="37"/>
      <c r="UUB44" s="37"/>
      <c r="UUC44" s="37"/>
      <c r="UUD44" s="37"/>
      <c r="UUE44" s="37"/>
      <c r="UUF44" s="37"/>
      <c r="UUG44" s="37"/>
      <c r="UUH44" s="37"/>
      <c r="UUI44" s="37"/>
      <c r="UUJ44" s="37"/>
      <c r="UUK44" s="37"/>
      <c r="UUL44" s="37"/>
      <c r="UUM44" s="37"/>
      <c r="UUN44" s="37"/>
      <c r="UUO44" s="37"/>
      <c r="UUP44" s="37"/>
      <c r="UUQ44" s="37"/>
      <c r="UUR44" s="37"/>
      <c r="UUS44" s="37"/>
      <c r="UUT44" s="37"/>
      <c r="UUU44" s="37"/>
      <c r="UUV44" s="37"/>
      <c r="UUW44" s="37"/>
      <c r="UUX44" s="37"/>
      <c r="UUY44" s="37"/>
      <c r="UUZ44" s="37"/>
      <c r="UVA44" s="37"/>
      <c r="UVB44" s="37"/>
      <c r="UVC44" s="37"/>
      <c r="UVD44" s="37"/>
      <c r="UVE44" s="37"/>
      <c r="UVF44" s="37"/>
      <c r="UVG44" s="37"/>
      <c r="UVH44" s="37"/>
      <c r="UVI44" s="37"/>
      <c r="UVJ44" s="37"/>
      <c r="UVK44" s="37"/>
      <c r="UVL44" s="37"/>
      <c r="UVM44" s="37"/>
      <c r="UVN44" s="37"/>
      <c r="UVO44" s="37"/>
      <c r="UVP44" s="37"/>
      <c r="UVQ44" s="37"/>
      <c r="UVR44" s="37"/>
      <c r="UVS44" s="37"/>
      <c r="UVT44" s="37"/>
      <c r="UVU44" s="37"/>
      <c r="UVV44" s="37"/>
      <c r="UVW44" s="37"/>
      <c r="UVX44" s="37"/>
      <c r="UVY44" s="37"/>
      <c r="UVZ44" s="37"/>
      <c r="UWA44" s="37"/>
      <c r="UWB44" s="37"/>
      <c r="UWC44" s="37"/>
      <c r="UWD44" s="37"/>
      <c r="UWE44" s="37"/>
      <c r="UWF44" s="37"/>
      <c r="UWG44" s="37"/>
      <c r="UWH44" s="37"/>
      <c r="UWI44" s="37"/>
      <c r="UWJ44" s="37"/>
      <c r="UWK44" s="37"/>
      <c r="UWL44" s="37"/>
      <c r="UWM44" s="37"/>
      <c r="UWN44" s="37"/>
      <c r="UWO44" s="37"/>
      <c r="UWP44" s="37"/>
      <c r="UWQ44" s="37"/>
      <c r="UWR44" s="37"/>
      <c r="UWS44" s="37"/>
      <c r="UWT44" s="37"/>
      <c r="UWU44" s="37"/>
      <c r="UWV44" s="37"/>
      <c r="UWW44" s="37"/>
      <c r="UWX44" s="37"/>
      <c r="UWY44" s="37"/>
      <c r="UWZ44" s="37"/>
      <c r="UXA44" s="37"/>
      <c r="UXB44" s="37"/>
      <c r="UXC44" s="37"/>
      <c r="UXD44" s="37"/>
      <c r="UXE44" s="37"/>
      <c r="UXF44" s="37"/>
      <c r="UXG44" s="37"/>
      <c r="UXH44" s="37"/>
      <c r="UXI44" s="37"/>
      <c r="UXJ44" s="37"/>
      <c r="UXK44" s="37"/>
      <c r="UXL44" s="37"/>
      <c r="UXM44" s="37"/>
      <c r="UXN44" s="37"/>
      <c r="UXO44" s="37"/>
      <c r="UXP44" s="37"/>
      <c r="UXQ44" s="37"/>
      <c r="UXR44" s="37"/>
      <c r="UXS44" s="37"/>
      <c r="UXT44" s="37"/>
      <c r="UXU44" s="37"/>
      <c r="UXV44" s="37"/>
      <c r="UXW44" s="37"/>
      <c r="UXX44" s="37"/>
      <c r="UXY44" s="37"/>
      <c r="UXZ44" s="37"/>
      <c r="UYA44" s="37"/>
      <c r="UYB44" s="37"/>
      <c r="UYC44" s="37"/>
      <c r="UYD44" s="37"/>
      <c r="UYE44" s="37"/>
      <c r="UYF44" s="37"/>
      <c r="UYG44" s="37"/>
      <c r="UYH44" s="37"/>
      <c r="UYI44" s="37"/>
      <c r="UYJ44" s="37"/>
      <c r="UYK44" s="37"/>
      <c r="UYL44" s="37"/>
      <c r="UYM44" s="37"/>
      <c r="UYN44" s="37"/>
      <c r="UYO44" s="37"/>
      <c r="UYP44" s="37"/>
      <c r="UYQ44" s="37"/>
      <c r="UYR44" s="37"/>
      <c r="UYS44" s="37"/>
      <c r="UYT44" s="37"/>
      <c r="UYU44" s="37"/>
      <c r="UYV44" s="37"/>
      <c r="UYW44" s="37"/>
      <c r="UYX44" s="37"/>
      <c r="UYY44" s="37"/>
      <c r="UYZ44" s="37"/>
      <c r="UZA44" s="37"/>
      <c r="UZB44" s="37"/>
      <c r="UZC44" s="37"/>
      <c r="UZD44" s="37"/>
      <c r="UZE44" s="37"/>
      <c r="UZF44" s="37"/>
      <c r="UZG44" s="37"/>
      <c r="UZH44" s="37"/>
      <c r="UZI44" s="37"/>
      <c r="UZJ44" s="37"/>
      <c r="UZK44" s="37"/>
      <c r="UZL44" s="37"/>
      <c r="UZM44" s="37"/>
      <c r="UZN44" s="37"/>
      <c r="UZO44" s="37"/>
      <c r="UZP44" s="37"/>
      <c r="UZQ44" s="37"/>
      <c r="UZR44" s="37"/>
      <c r="UZS44" s="37"/>
      <c r="UZT44" s="37"/>
      <c r="UZU44" s="37"/>
      <c r="UZV44" s="37"/>
      <c r="UZW44" s="37"/>
      <c r="UZX44" s="37"/>
      <c r="UZY44" s="37"/>
      <c r="UZZ44" s="37"/>
      <c r="VAA44" s="37"/>
      <c r="VAB44" s="37"/>
      <c r="VAC44" s="37"/>
      <c r="VAD44" s="37"/>
      <c r="VAE44" s="37"/>
      <c r="VAF44" s="37"/>
      <c r="VAG44" s="37"/>
      <c r="VAH44" s="37"/>
      <c r="VAI44" s="37"/>
      <c r="VAJ44" s="37"/>
      <c r="VAK44" s="37"/>
      <c r="VAL44" s="37"/>
      <c r="VAM44" s="37"/>
      <c r="VAN44" s="37"/>
      <c r="VAO44" s="37"/>
      <c r="VAP44" s="37"/>
      <c r="VAQ44" s="37"/>
      <c r="VAR44" s="37"/>
      <c r="VAS44" s="37"/>
      <c r="VAT44" s="37"/>
      <c r="VAU44" s="37"/>
      <c r="VAV44" s="37"/>
      <c r="VAW44" s="37"/>
      <c r="VAX44" s="37"/>
      <c r="VAY44" s="37"/>
      <c r="VAZ44" s="37"/>
      <c r="VBA44" s="37"/>
      <c r="VBB44" s="37"/>
      <c r="VBC44" s="37"/>
      <c r="VBD44" s="37"/>
      <c r="VBE44" s="37"/>
      <c r="VBF44" s="37"/>
      <c r="VBG44" s="37"/>
      <c r="VBH44" s="37"/>
      <c r="VBI44" s="37"/>
      <c r="VBJ44" s="37"/>
      <c r="VBK44" s="37"/>
      <c r="VBL44" s="37"/>
      <c r="VBM44" s="37"/>
      <c r="VBN44" s="37"/>
      <c r="VBO44" s="37"/>
      <c r="VBP44" s="37"/>
      <c r="VBQ44" s="37"/>
      <c r="VBR44" s="37"/>
      <c r="VBS44" s="37"/>
      <c r="VBT44" s="37"/>
      <c r="VBU44" s="37"/>
      <c r="VBV44" s="37"/>
      <c r="VBW44" s="37"/>
      <c r="VBX44" s="37"/>
      <c r="VBY44" s="37"/>
      <c r="VBZ44" s="37"/>
      <c r="VCA44" s="37"/>
      <c r="VCB44" s="37"/>
      <c r="VCC44" s="37"/>
      <c r="VCD44" s="37"/>
      <c r="VCE44" s="37"/>
      <c r="VCF44" s="37"/>
      <c r="VCG44" s="37"/>
      <c r="VCH44" s="37"/>
      <c r="VCI44" s="37"/>
      <c r="VCJ44" s="37"/>
      <c r="VCK44" s="37"/>
      <c r="VCL44" s="37"/>
      <c r="VCM44" s="37"/>
      <c r="VCN44" s="37"/>
      <c r="VCO44" s="37"/>
      <c r="VCP44" s="37"/>
      <c r="VCQ44" s="37"/>
      <c r="VCR44" s="37"/>
      <c r="VCS44" s="37"/>
      <c r="VCT44" s="37"/>
      <c r="VCU44" s="37"/>
      <c r="VCV44" s="37"/>
      <c r="VCW44" s="37"/>
      <c r="VCX44" s="37"/>
      <c r="VCY44" s="37"/>
      <c r="VCZ44" s="37"/>
      <c r="VDA44" s="37"/>
      <c r="VDB44" s="37"/>
      <c r="VDC44" s="37"/>
      <c r="VDD44" s="37"/>
      <c r="VDE44" s="37"/>
      <c r="VDF44" s="37"/>
      <c r="VDG44" s="37"/>
      <c r="VDH44" s="37"/>
      <c r="VDI44" s="37"/>
      <c r="VDJ44" s="37"/>
      <c r="VDK44" s="37"/>
      <c r="VDL44" s="37"/>
      <c r="VDM44" s="37"/>
      <c r="VDN44" s="37"/>
      <c r="VDO44" s="37"/>
      <c r="VDP44" s="37"/>
      <c r="VDQ44" s="37"/>
      <c r="VDR44" s="37"/>
      <c r="VDS44" s="37"/>
      <c r="VDT44" s="37"/>
      <c r="VDU44" s="37"/>
      <c r="VDV44" s="37"/>
      <c r="VDW44" s="37"/>
      <c r="VDX44" s="37"/>
      <c r="VDY44" s="37"/>
      <c r="VDZ44" s="37"/>
      <c r="VEA44" s="37"/>
      <c r="VEB44" s="37"/>
      <c r="VEC44" s="37"/>
      <c r="VED44" s="37"/>
      <c r="VEE44" s="37"/>
      <c r="VEF44" s="37"/>
      <c r="VEG44" s="37"/>
      <c r="VEH44" s="37"/>
      <c r="VEI44" s="37"/>
      <c r="VEJ44" s="37"/>
      <c r="VEK44" s="37"/>
      <c r="VEL44" s="37"/>
      <c r="VEM44" s="37"/>
      <c r="VEN44" s="37"/>
      <c r="VEO44" s="37"/>
      <c r="VEP44" s="37"/>
      <c r="VEQ44" s="37"/>
      <c r="VER44" s="37"/>
      <c r="VES44" s="37"/>
      <c r="VET44" s="37"/>
      <c r="VEU44" s="37"/>
      <c r="VEV44" s="37"/>
      <c r="VEW44" s="37"/>
      <c r="VEX44" s="37"/>
      <c r="VEY44" s="37"/>
      <c r="VEZ44" s="37"/>
      <c r="VFA44" s="37"/>
      <c r="VFB44" s="37"/>
      <c r="VFC44" s="37"/>
      <c r="VFD44" s="37"/>
      <c r="VFE44" s="37"/>
      <c r="VFF44" s="37"/>
      <c r="VFG44" s="37"/>
      <c r="VFH44" s="37"/>
      <c r="VFI44" s="37"/>
      <c r="VFJ44" s="37"/>
      <c r="VFK44" s="37"/>
      <c r="VFL44" s="37"/>
      <c r="VFM44" s="37"/>
      <c r="VFN44" s="37"/>
      <c r="VFO44" s="37"/>
      <c r="VFP44" s="37"/>
      <c r="VFQ44" s="37"/>
      <c r="VFR44" s="37"/>
      <c r="VFS44" s="37"/>
      <c r="VFT44" s="37"/>
      <c r="VFU44" s="37"/>
      <c r="VFV44" s="37"/>
      <c r="VFW44" s="37"/>
      <c r="VFX44" s="37"/>
      <c r="VFY44" s="37"/>
      <c r="VFZ44" s="37"/>
      <c r="VGA44" s="37"/>
      <c r="VGB44" s="37"/>
      <c r="VGC44" s="37"/>
      <c r="VGD44" s="37"/>
      <c r="VGE44" s="37"/>
      <c r="VGF44" s="37"/>
      <c r="VGG44" s="37"/>
      <c r="VGH44" s="37"/>
      <c r="VGI44" s="37"/>
      <c r="VGJ44" s="37"/>
      <c r="VGK44" s="37"/>
      <c r="VGL44" s="37"/>
      <c r="VGM44" s="37"/>
      <c r="VGN44" s="37"/>
      <c r="VGO44" s="37"/>
      <c r="VGP44" s="37"/>
      <c r="VGQ44" s="37"/>
      <c r="VGR44" s="37"/>
      <c r="VGS44" s="37"/>
      <c r="VGT44" s="37"/>
      <c r="VGU44" s="37"/>
      <c r="VGV44" s="37"/>
      <c r="VGW44" s="37"/>
      <c r="VGX44" s="37"/>
      <c r="VGY44" s="37"/>
      <c r="VGZ44" s="37"/>
      <c r="VHA44" s="37"/>
      <c r="VHB44" s="37"/>
      <c r="VHC44" s="37"/>
      <c r="VHD44" s="37"/>
      <c r="VHE44" s="37"/>
      <c r="VHF44" s="37"/>
      <c r="VHG44" s="37"/>
      <c r="VHH44" s="37"/>
      <c r="VHI44" s="37"/>
      <c r="VHJ44" s="37"/>
      <c r="VHK44" s="37"/>
      <c r="VHL44" s="37"/>
      <c r="VHM44" s="37"/>
      <c r="VHN44" s="37"/>
      <c r="VHO44" s="37"/>
      <c r="VHP44" s="37"/>
      <c r="VHQ44" s="37"/>
      <c r="VHR44" s="37"/>
      <c r="VHS44" s="37"/>
      <c r="VHT44" s="37"/>
      <c r="VHU44" s="37"/>
      <c r="VHV44" s="37"/>
      <c r="VHW44" s="37"/>
      <c r="VHX44" s="37"/>
      <c r="VHY44" s="37"/>
      <c r="VHZ44" s="37"/>
      <c r="VIA44" s="37"/>
      <c r="VIB44" s="37"/>
      <c r="VIC44" s="37"/>
      <c r="VID44" s="37"/>
      <c r="VIE44" s="37"/>
      <c r="VIF44" s="37"/>
      <c r="VIG44" s="37"/>
      <c r="VIH44" s="37"/>
      <c r="VII44" s="37"/>
      <c r="VIJ44" s="37"/>
      <c r="VIK44" s="37"/>
      <c r="VIL44" s="37"/>
      <c r="VIM44" s="37"/>
      <c r="VIN44" s="37"/>
      <c r="VIO44" s="37"/>
      <c r="VIP44" s="37"/>
      <c r="VIQ44" s="37"/>
      <c r="VIR44" s="37"/>
      <c r="VIS44" s="37"/>
      <c r="VIT44" s="37"/>
      <c r="VIU44" s="37"/>
      <c r="VIV44" s="37"/>
      <c r="VIW44" s="37"/>
      <c r="VIX44" s="37"/>
      <c r="VIY44" s="37"/>
      <c r="VIZ44" s="37"/>
      <c r="VJA44" s="37"/>
      <c r="VJB44" s="37"/>
      <c r="VJC44" s="37"/>
      <c r="VJD44" s="37"/>
      <c r="VJE44" s="37"/>
      <c r="VJF44" s="37"/>
      <c r="VJG44" s="37"/>
      <c r="VJH44" s="37"/>
      <c r="VJI44" s="37"/>
      <c r="VJJ44" s="37"/>
      <c r="VJK44" s="37"/>
      <c r="VJL44" s="37"/>
      <c r="VJM44" s="37"/>
      <c r="VJN44" s="37"/>
      <c r="VJO44" s="37"/>
      <c r="VJP44" s="37"/>
      <c r="VJQ44" s="37"/>
      <c r="VJR44" s="37"/>
      <c r="VJS44" s="37"/>
      <c r="VJT44" s="37"/>
      <c r="VJU44" s="37"/>
      <c r="VJV44" s="37"/>
      <c r="VJW44" s="37"/>
      <c r="VJX44" s="37"/>
      <c r="VJY44" s="37"/>
      <c r="VJZ44" s="37"/>
      <c r="VKA44" s="37"/>
      <c r="VKB44" s="37"/>
      <c r="VKC44" s="37"/>
      <c r="VKD44" s="37"/>
      <c r="VKE44" s="37"/>
      <c r="VKF44" s="37"/>
      <c r="VKG44" s="37"/>
      <c r="VKH44" s="37"/>
      <c r="VKI44" s="37"/>
      <c r="VKJ44" s="37"/>
      <c r="VKK44" s="37"/>
      <c r="VKL44" s="37"/>
      <c r="VKM44" s="37"/>
      <c r="VKN44" s="37"/>
      <c r="VKO44" s="37"/>
      <c r="VKP44" s="37"/>
      <c r="VKQ44" s="37"/>
      <c r="VKR44" s="37"/>
      <c r="VKS44" s="37"/>
      <c r="VKT44" s="37"/>
      <c r="VKU44" s="37"/>
      <c r="VKV44" s="37"/>
      <c r="VKW44" s="37"/>
      <c r="VKX44" s="37"/>
      <c r="VKY44" s="37"/>
      <c r="VKZ44" s="37"/>
      <c r="VLA44" s="37"/>
      <c r="VLB44" s="37"/>
      <c r="VLC44" s="37"/>
      <c r="VLD44" s="37"/>
      <c r="VLE44" s="37"/>
      <c r="VLF44" s="37"/>
      <c r="VLG44" s="37"/>
      <c r="VLH44" s="37"/>
      <c r="VLI44" s="37"/>
      <c r="VLJ44" s="37"/>
      <c r="VLK44" s="37"/>
      <c r="VLL44" s="37"/>
      <c r="VLM44" s="37"/>
      <c r="VLN44" s="37"/>
      <c r="VLO44" s="37"/>
      <c r="VLP44" s="37"/>
      <c r="VLQ44" s="37"/>
      <c r="VLR44" s="37"/>
      <c r="VLS44" s="37"/>
      <c r="VLT44" s="37"/>
      <c r="VLU44" s="37"/>
      <c r="VLV44" s="37"/>
      <c r="VLW44" s="37"/>
      <c r="VLX44" s="37"/>
      <c r="VLY44" s="37"/>
      <c r="VLZ44" s="37"/>
      <c r="VMA44" s="37"/>
      <c r="VMB44" s="37"/>
      <c r="VMC44" s="37"/>
      <c r="VMD44" s="37"/>
      <c r="VME44" s="37"/>
      <c r="VMF44" s="37"/>
      <c r="VMG44" s="37"/>
      <c r="VMH44" s="37"/>
      <c r="VMI44" s="37"/>
      <c r="VMJ44" s="37"/>
      <c r="VMK44" s="37"/>
      <c r="VML44" s="37"/>
      <c r="VMM44" s="37"/>
      <c r="VMN44" s="37"/>
      <c r="VMO44" s="37"/>
      <c r="VMP44" s="37"/>
      <c r="VMQ44" s="37"/>
      <c r="VMR44" s="37"/>
      <c r="VMS44" s="37"/>
      <c r="VMT44" s="37"/>
      <c r="VMU44" s="37"/>
      <c r="VMV44" s="37"/>
      <c r="VMW44" s="37"/>
      <c r="VMX44" s="37"/>
      <c r="VMY44" s="37"/>
      <c r="VMZ44" s="37"/>
      <c r="VNA44" s="37"/>
      <c r="VNB44" s="37"/>
      <c r="VNC44" s="37"/>
      <c r="VND44" s="37"/>
      <c r="VNE44" s="37"/>
      <c r="VNF44" s="37"/>
      <c r="VNG44" s="37"/>
      <c r="VNH44" s="37"/>
      <c r="VNI44" s="37"/>
      <c r="VNJ44" s="37"/>
      <c r="VNK44" s="37"/>
      <c r="VNL44" s="37"/>
      <c r="VNM44" s="37"/>
      <c r="VNN44" s="37"/>
      <c r="VNO44" s="37"/>
      <c r="VNP44" s="37"/>
      <c r="VNQ44" s="37"/>
      <c r="VNR44" s="37"/>
      <c r="VNS44" s="37"/>
      <c r="VNT44" s="37"/>
      <c r="VNU44" s="37"/>
      <c r="VNV44" s="37"/>
      <c r="VNW44" s="37"/>
      <c r="VNX44" s="37"/>
      <c r="VNY44" s="37"/>
      <c r="VNZ44" s="37"/>
      <c r="VOA44" s="37"/>
      <c r="VOB44" s="37"/>
      <c r="VOC44" s="37"/>
      <c r="VOD44" s="37"/>
      <c r="VOE44" s="37"/>
      <c r="VOF44" s="37"/>
      <c r="VOG44" s="37"/>
      <c r="VOH44" s="37"/>
      <c r="VOI44" s="37"/>
      <c r="VOJ44" s="37"/>
      <c r="VOK44" s="37"/>
      <c r="VOL44" s="37"/>
      <c r="VOM44" s="37"/>
      <c r="VON44" s="37"/>
      <c r="VOO44" s="37"/>
      <c r="VOP44" s="37"/>
      <c r="VOQ44" s="37"/>
      <c r="VOR44" s="37"/>
      <c r="VOS44" s="37"/>
      <c r="VOT44" s="37"/>
      <c r="VOU44" s="37"/>
      <c r="VOV44" s="37"/>
      <c r="VOW44" s="37"/>
      <c r="VOX44" s="37"/>
      <c r="VOY44" s="37"/>
      <c r="VOZ44" s="37"/>
      <c r="VPA44" s="37"/>
      <c r="VPB44" s="37"/>
      <c r="VPC44" s="37"/>
      <c r="VPD44" s="37"/>
      <c r="VPE44" s="37"/>
      <c r="VPF44" s="37"/>
      <c r="VPG44" s="37"/>
      <c r="VPH44" s="37"/>
      <c r="VPI44" s="37"/>
      <c r="VPJ44" s="37"/>
      <c r="VPK44" s="37"/>
      <c r="VPL44" s="37"/>
      <c r="VPM44" s="37"/>
      <c r="VPN44" s="37"/>
      <c r="VPO44" s="37"/>
      <c r="VPP44" s="37"/>
      <c r="VPQ44" s="37"/>
      <c r="VPR44" s="37"/>
      <c r="VPS44" s="37"/>
      <c r="VPT44" s="37"/>
      <c r="VPU44" s="37"/>
      <c r="VPV44" s="37"/>
      <c r="VPW44" s="37"/>
      <c r="VPX44" s="37"/>
      <c r="VPY44" s="37"/>
      <c r="VPZ44" s="37"/>
      <c r="VQA44" s="37"/>
      <c r="VQB44" s="37"/>
      <c r="VQC44" s="37"/>
      <c r="VQD44" s="37"/>
      <c r="VQE44" s="37"/>
      <c r="VQF44" s="37"/>
      <c r="VQG44" s="37"/>
      <c r="VQH44" s="37"/>
      <c r="VQI44" s="37"/>
      <c r="VQJ44" s="37"/>
      <c r="VQK44" s="37"/>
      <c r="VQL44" s="37"/>
      <c r="VQM44" s="37"/>
      <c r="VQN44" s="37"/>
      <c r="VQO44" s="37"/>
      <c r="VQP44" s="37"/>
      <c r="VQQ44" s="37"/>
      <c r="VQR44" s="37"/>
      <c r="VQS44" s="37"/>
      <c r="VQT44" s="37"/>
      <c r="VQU44" s="37"/>
      <c r="VQV44" s="37"/>
      <c r="VQW44" s="37"/>
      <c r="VQX44" s="37"/>
      <c r="VQY44" s="37"/>
      <c r="VQZ44" s="37"/>
      <c r="VRA44" s="37"/>
      <c r="VRB44" s="37"/>
      <c r="VRC44" s="37"/>
      <c r="VRD44" s="37"/>
      <c r="VRE44" s="37"/>
      <c r="VRF44" s="37"/>
      <c r="VRG44" s="37"/>
      <c r="VRH44" s="37"/>
      <c r="VRI44" s="37"/>
      <c r="VRJ44" s="37"/>
      <c r="VRK44" s="37"/>
      <c r="VRL44" s="37"/>
      <c r="VRM44" s="37"/>
      <c r="VRN44" s="37"/>
      <c r="VRO44" s="37"/>
      <c r="VRP44" s="37"/>
      <c r="VRQ44" s="37"/>
      <c r="VRR44" s="37"/>
      <c r="VRS44" s="37"/>
      <c r="VRT44" s="37"/>
      <c r="VRU44" s="37"/>
      <c r="VRV44" s="37"/>
      <c r="VRW44" s="37"/>
      <c r="VRX44" s="37"/>
      <c r="VRY44" s="37"/>
      <c r="VRZ44" s="37"/>
      <c r="VSA44" s="37"/>
      <c r="VSB44" s="37"/>
      <c r="VSC44" s="37"/>
      <c r="VSD44" s="37"/>
      <c r="VSE44" s="37"/>
      <c r="VSF44" s="37"/>
      <c r="VSG44" s="37"/>
      <c r="VSH44" s="37"/>
      <c r="VSI44" s="37"/>
      <c r="VSJ44" s="37"/>
      <c r="VSK44" s="37"/>
      <c r="VSL44" s="37"/>
      <c r="VSM44" s="37"/>
      <c r="VSN44" s="37"/>
      <c r="VSO44" s="37"/>
      <c r="VSP44" s="37"/>
      <c r="VSQ44" s="37"/>
      <c r="VSR44" s="37"/>
      <c r="VSS44" s="37"/>
      <c r="VST44" s="37"/>
      <c r="VSU44" s="37"/>
      <c r="VSV44" s="37"/>
      <c r="VSW44" s="37"/>
      <c r="VSX44" s="37"/>
      <c r="VSY44" s="37"/>
      <c r="VSZ44" s="37"/>
      <c r="VTA44" s="37"/>
      <c r="VTB44" s="37"/>
      <c r="VTC44" s="37"/>
      <c r="VTD44" s="37"/>
      <c r="VTE44" s="37"/>
      <c r="VTF44" s="37"/>
      <c r="VTG44" s="37"/>
      <c r="VTH44" s="37"/>
      <c r="VTI44" s="37"/>
      <c r="VTJ44" s="37"/>
      <c r="VTK44" s="37"/>
      <c r="VTL44" s="37"/>
      <c r="VTM44" s="37"/>
      <c r="VTN44" s="37"/>
      <c r="VTO44" s="37"/>
      <c r="VTP44" s="37"/>
      <c r="VTQ44" s="37"/>
      <c r="VTR44" s="37"/>
      <c r="VTS44" s="37"/>
      <c r="VTT44" s="37"/>
      <c r="VTU44" s="37"/>
      <c r="VTV44" s="37"/>
      <c r="VTW44" s="37"/>
      <c r="VTX44" s="37"/>
      <c r="VTY44" s="37"/>
      <c r="VTZ44" s="37"/>
      <c r="VUA44" s="37"/>
      <c r="VUB44" s="37"/>
      <c r="VUC44" s="37"/>
      <c r="VUD44" s="37"/>
      <c r="VUE44" s="37"/>
      <c r="VUF44" s="37"/>
      <c r="VUG44" s="37"/>
      <c r="VUH44" s="37"/>
      <c r="VUI44" s="37"/>
      <c r="VUJ44" s="37"/>
      <c r="VUK44" s="37"/>
      <c r="VUL44" s="37"/>
      <c r="VUM44" s="37"/>
      <c r="VUN44" s="37"/>
      <c r="VUO44" s="37"/>
      <c r="VUP44" s="37"/>
      <c r="VUQ44" s="37"/>
      <c r="VUR44" s="37"/>
      <c r="VUS44" s="37"/>
      <c r="VUT44" s="37"/>
      <c r="VUU44" s="37"/>
      <c r="VUV44" s="37"/>
      <c r="VUW44" s="37"/>
      <c r="VUX44" s="37"/>
      <c r="VUY44" s="37"/>
      <c r="VUZ44" s="37"/>
      <c r="VVA44" s="37"/>
      <c r="VVB44" s="37"/>
      <c r="VVC44" s="37"/>
      <c r="VVD44" s="37"/>
      <c r="VVE44" s="37"/>
      <c r="VVF44" s="37"/>
      <c r="VVG44" s="37"/>
      <c r="VVH44" s="37"/>
      <c r="VVI44" s="37"/>
      <c r="VVJ44" s="37"/>
      <c r="VVK44" s="37"/>
      <c r="VVL44" s="37"/>
      <c r="VVM44" s="37"/>
      <c r="VVN44" s="37"/>
      <c r="VVO44" s="37"/>
      <c r="VVP44" s="37"/>
      <c r="VVQ44" s="37"/>
      <c r="VVR44" s="37"/>
      <c r="VVS44" s="37"/>
      <c r="VVT44" s="37"/>
      <c r="VVU44" s="37"/>
      <c r="VVV44" s="37"/>
      <c r="VVW44" s="37"/>
      <c r="VVX44" s="37"/>
      <c r="VVY44" s="37"/>
      <c r="VVZ44" s="37"/>
      <c r="VWA44" s="37"/>
      <c r="VWB44" s="37"/>
      <c r="VWC44" s="37"/>
      <c r="VWD44" s="37"/>
      <c r="VWE44" s="37"/>
      <c r="VWF44" s="37"/>
      <c r="VWG44" s="37"/>
      <c r="VWH44" s="37"/>
      <c r="VWI44" s="37"/>
      <c r="VWJ44" s="37"/>
      <c r="VWK44" s="37"/>
      <c r="VWL44" s="37"/>
      <c r="VWM44" s="37"/>
      <c r="VWN44" s="37"/>
      <c r="VWO44" s="37"/>
      <c r="VWP44" s="37"/>
      <c r="VWQ44" s="37"/>
      <c r="VWR44" s="37"/>
      <c r="VWS44" s="37"/>
      <c r="VWT44" s="37"/>
      <c r="VWU44" s="37"/>
      <c r="VWV44" s="37"/>
      <c r="VWW44" s="37"/>
      <c r="VWX44" s="37"/>
      <c r="VWY44" s="37"/>
      <c r="VWZ44" s="37"/>
      <c r="VXA44" s="37"/>
      <c r="VXB44" s="37"/>
      <c r="VXC44" s="37"/>
      <c r="VXD44" s="37"/>
      <c r="VXE44" s="37"/>
      <c r="VXF44" s="37"/>
      <c r="VXG44" s="37"/>
      <c r="VXH44" s="37"/>
      <c r="VXI44" s="37"/>
      <c r="VXJ44" s="37"/>
      <c r="VXK44" s="37"/>
      <c r="VXL44" s="37"/>
      <c r="VXM44" s="37"/>
      <c r="VXN44" s="37"/>
      <c r="VXO44" s="37"/>
      <c r="VXP44" s="37"/>
      <c r="VXQ44" s="37"/>
      <c r="VXR44" s="37"/>
      <c r="VXS44" s="37"/>
      <c r="VXT44" s="37"/>
      <c r="VXU44" s="37"/>
      <c r="VXV44" s="37"/>
      <c r="VXW44" s="37"/>
      <c r="VXX44" s="37"/>
      <c r="VXY44" s="37"/>
      <c r="VXZ44" s="37"/>
      <c r="VYA44" s="37"/>
      <c r="VYB44" s="37"/>
      <c r="VYC44" s="37"/>
      <c r="VYD44" s="37"/>
      <c r="VYE44" s="37"/>
      <c r="VYF44" s="37"/>
      <c r="VYG44" s="37"/>
      <c r="VYH44" s="37"/>
      <c r="VYI44" s="37"/>
      <c r="VYJ44" s="37"/>
      <c r="VYK44" s="37"/>
      <c r="VYL44" s="37"/>
      <c r="VYM44" s="37"/>
      <c r="VYN44" s="37"/>
      <c r="VYO44" s="37"/>
      <c r="VYP44" s="37"/>
      <c r="VYQ44" s="37"/>
      <c r="VYR44" s="37"/>
      <c r="VYS44" s="37"/>
      <c r="VYT44" s="37"/>
      <c r="VYU44" s="37"/>
      <c r="VYV44" s="37"/>
      <c r="VYW44" s="37"/>
      <c r="VYX44" s="37"/>
      <c r="VYY44" s="37"/>
      <c r="VYZ44" s="37"/>
      <c r="VZA44" s="37"/>
      <c r="VZB44" s="37"/>
      <c r="VZC44" s="37"/>
      <c r="VZD44" s="37"/>
      <c r="VZE44" s="37"/>
      <c r="VZF44" s="37"/>
      <c r="VZG44" s="37"/>
      <c r="VZH44" s="37"/>
      <c r="VZI44" s="37"/>
      <c r="VZJ44" s="37"/>
      <c r="VZK44" s="37"/>
      <c r="VZL44" s="37"/>
      <c r="VZM44" s="37"/>
      <c r="VZN44" s="37"/>
      <c r="VZO44" s="37"/>
      <c r="VZP44" s="37"/>
      <c r="VZQ44" s="37"/>
      <c r="VZR44" s="37"/>
      <c r="VZS44" s="37"/>
      <c r="VZT44" s="37"/>
      <c r="VZU44" s="37"/>
      <c r="VZV44" s="37"/>
      <c r="VZW44" s="37"/>
      <c r="VZX44" s="37"/>
      <c r="VZY44" s="37"/>
      <c r="VZZ44" s="37"/>
      <c r="WAA44" s="37"/>
      <c r="WAB44" s="37"/>
      <c r="WAC44" s="37"/>
      <c r="WAD44" s="37"/>
      <c r="WAE44" s="37"/>
      <c r="WAF44" s="37"/>
      <c r="WAG44" s="37"/>
      <c r="WAH44" s="37"/>
      <c r="WAI44" s="37"/>
      <c r="WAJ44" s="37"/>
      <c r="WAK44" s="37"/>
      <c r="WAL44" s="37"/>
      <c r="WAM44" s="37"/>
      <c r="WAN44" s="37"/>
      <c r="WAO44" s="37"/>
      <c r="WAP44" s="37"/>
      <c r="WAQ44" s="37"/>
      <c r="WAR44" s="37"/>
      <c r="WAS44" s="37"/>
      <c r="WAT44" s="37"/>
      <c r="WAU44" s="37"/>
      <c r="WAV44" s="37"/>
      <c r="WAW44" s="37"/>
      <c r="WAX44" s="37"/>
      <c r="WAY44" s="37"/>
      <c r="WAZ44" s="37"/>
      <c r="WBA44" s="37"/>
      <c r="WBB44" s="37"/>
      <c r="WBC44" s="37"/>
      <c r="WBD44" s="37"/>
      <c r="WBE44" s="37"/>
      <c r="WBF44" s="37"/>
      <c r="WBG44" s="37"/>
      <c r="WBH44" s="37"/>
      <c r="WBI44" s="37"/>
      <c r="WBJ44" s="37"/>
      <c r="WBK44" s="37"/>
      <c r="WBL44" s="37"/>
      <c r="WBM44" s="37"/>
      <c r="WBN44" s="37"/>
      <c r="WBO44" s="37"/>
      <c r="WBP44" s="37"/>
      <c r="WBQ44" s="37"/>
      <c r="WBR44" s="37"/>
      <c r="WBS44" s="37"/>
      <c r="WBT44" s="37"/>
      <c r="WBU44" s="37"/>
      <c r="WBV44" s="37"/>
      <c r="WBW44" s="37"/>
      <c r="WBX44" s="37"/>
      <c r="WBY44" s="37"/>
      <c r="WBZ44" s="37"/>
      <c r="WCA44" s="37"/>
      <c r="WCB44" s="37"/>
      <c r="WCC44" s="37"/>
      <c r="WCD44" s="37"/>
      <c r="WCE44" s="37"/>
      <c r="WCF44" s="37"/>
      <c r="WCG44" s="37"/>
      <c r="WCH44" s="37"/>
      <c r="WCI44" s="37"/>
      <c r="WCJ44" s="37"/>
      <c r="WCK44" s="37"/>
      <c r="WCL44" s="37"/>
      <c r="WCM44" s="37"/>
      <c r="WCN44" s="37"/>
      <c r="WCO44" s="37"/>
      <c r="WCP44" s="37"/>
      <c r="WCQ44" s="37"/>
      <c r="WCR44" s="37"/>
      <c r="WCS44" s="37"/>
      <c r="WCT44" s="37"/>
      <c r="WCU44" s="37"/>
      <c r="WCV44" s="37"/>
      <c r="WCW44" s="37"/>
      <c r="WCX44" s="37"/>
      <c r="WCY44" s="37"/>
      <c r="WCZ44" s="37"/>
      <c r="WDA44" s="37"/>
      <c r="WDB44" s="37"/>
      <c r="WDC44" s="37"/>
      <c r="WDD44" s="37"/>
      <c r="WDE44" s="37"/>
      <c r="WDF44" s="37"/>
      <c r="WDG44" s="37"/>
      <c r="WDH44" s="37"/>
      <c r="WDI44" s="37"/>
      <c r="WDJ44" s="37"/>
      <c r="WDK44" s="37"/>
      <c r="WDL44" s="37"/>
      <c r="WDM44" s="37"/>
      <c r="WDN44" s="37"/>
      <c r="WDO44" s="37"/>
      <c r="WDP44" s="37"/>
      <c r="WDQ44" s="37"/>
      <c r="WDR44" s="37"/>
      <c r="WDS44" s="37"/>
      <c r="WDT44" s="37"/>
      <c r="WDU44" s="37"/>
      <c r="WDV44" s="37"/>
      <c r="WDW44" s="37"/>
      <c r="WDX44" s="37"/>
      <c r="WDY44" s="37"/>
      <c r="WDZ44" s="37"/>
      <c r="WEA44" s="37"/>
      <c r="WEB44" s="37"/>
      <c r="WEC44" s="37"/>
      <c r="WED44" s="37"/>
      <c r="WEE44" s="37"/>
      <c r="WEF44" s="37"/>
      <c r="WEG44" s="37"/>
      <c r="WEH44" s="37"/>
      <c r="WEI44" s="37"/>
      <c r="WEJ44" s="37"/>
      <c r="WEK44" s="37"/>
      <c r="WEL44" s="37"/>
      <c r="WEM44" s="37"/>
      <c r="WEN44" s="37"/>
      <c r="WEO44" s="37"/>
      <c r="WEP44" s="37"/>
      <c r="WEQ44" s="37"/>
      <c r="WER44" s="37"/>
      <c r="WES44" s="37"/>
      <c r="WET44" s="37"/>
      <c r="WEU44" s="37"/>
      <c r="WEV44" s="37"/>
      <c r="WEW44" s="37"/>
      <c r="WEX44" s="37"/>
      <c r="WEY44" s="37"/>
      <c r="WEZ44" s="37"/>
      <c r="WFA44" s="37"/>
      <c r="WFB44" s="37"/>
      <c r="WFC44" s="37"/>
      <c r="WFD44" s="37"/>
      <c r="WFE44" s="37"/>
      <c r="WFF44" s="37"/>
      <c r="WFG44" s="37"/>
      <c r="WFH44" s="37"/>
      <c r="WFI44" s="37"/>
      <c r="WFJ44" s="37"/>
      <c r="WFK44" s="37"/>
      <c r="WFL44" s="37"/>
      <c r="WFM44" s="37"/>
      <c r="WFN44" s="37"/>
      <c r="WFO44" s="37"/>
      <c r="WFP44" s="37"/>
      <c r="WFQ44" s="37"/>
      <c r="WFR44" s="37"/>
      <c r="WFS44" s="37"/>
      <c r="WFT44" s="37"/>
      <c r="WFU44" s="37"/>
      <c r="WFV44" s="37"/>
      <c r="WFW44" s="37"/>
      <c r="WFX44" s="37"/>
      <c r="WFY44" s="37"/>
      <c r="WFZ44" s="37"/>
      <c r="WGA44" s="37"/>
      <c r="WGB44" s="37"/>
      <c r="WGC44" s="37"/>
      <c r="WGD44" s="37"/>
      <c r="WGE44" s="37"/>
      <c r="WGF44" s="37"/>
      <c r="WGG44" s="37"/>
      <c r="WGH44" s="37"/>
      <c r="WGI44" s="37"/>
      <c r="WGJ44" s="37"/>
      <c r="WGK44" s="37"/>
      <c r="WGL44" s="37"/>
      <c r="WGM44" s="37"/>
      <c r="WGN44" s="37"/>
      <c r="WGO44" s="37"/>
      <c r="WGP44" s="37"/>
      <c r="WGQ44" s="37"/>
      <c r="WGR44" s="37"/>
      <c r="WGS44" s="37"/>
      <c r="WGT44" s="37"/>
      <c r="WGU44" s="37"/>
      <c r="WGV44" s="37"/>
      <c r="WGW44" s="37"/>
      <c r="WGX44" s="37"/>
      <c r="WGY44" s="37"/>
      <c r="WGZ44" s="37"/>
      <c r="WHA44" s="37"/>
      <c r="WHB44" s="37"/>
      <c r="WHC44" s="37"/>
      <c r="WHD44" s="37"/>
      <c r="WHE44" s="37"/>
      <c r="WHF44" s="37"/>
      <c r="WHG44" s="37"/>
      <c r="WHH44" s="37"/>
      <c r="WHI44" s="37"/>
      <c r="WHJ44" s="37"/>
      <c r="WHK44" s="37"/>
      <c r="WHL44" s="37"/>
      <c r="WHM44" s="37"/>
      <c r="WHN44" s="37"/>
      <c r="WHO44" s="37"/>
      <c r="WHP44" s="37"/>
      <c r="WHQ44" s="37"/>
      <c r="WHR44" s="37"/>
      <c r="WHS44" s="37"/>
      <c r="WHT44" s="37"/>
      <c r="WHU44" s="37"/>
      <c r="WHV44" s="37"/>
      <c r="WHW44" s="37"/>
      <c r="WHX44" s="37"/>
      <c r="WHY44" s="37"/>
      <c r="WHZ44" s="37"/>
      <c r="WIA44" s="37"/>
      <c r="WIB44" s="37"/>
      <c r="WIC44" s="37"/>
      <c r="WID44" s="37"/>
      <c r="WIE44" s="37"/>
      <c r="WIF44" s="37"/>
      <c r="WIG44" s="37"/>
      <c r="WIH44" s="37"/>
      <c r="WII44" s="37"/>
      <c r="WIJ44" s="37"/>
      <c r="WIK44" s="37"/>
      <c r="WIL44" s="37"/>
      <c r="WIM44" s="37"/>
      <c r="WIN44" s="37"/>
      <c r="WIO44" s="37"/>
      <c r="WIP44" s="37"/>
      <c r="WIQ44" s="37"/>
      <c r="WIR44" s="37"/>
      <c r="WIS44" s="37"/>
      <c r="WIT44" s="37"/>
      <c r="WIU44" s="37"/>
      <c r="WIV44" s="37"/>
      <c r="WIW44" s="37"/>
      <c r="WIX44" s="37"/>
      <c r="WIY44" s="37"/>
      <c r="WIZ44" s="37"/>
      <c r="WJA44" s="37"/>
      <c r="WJB44" s="37"/>
      <c r="WJC44" s="37"/>
      <c r="WJD44" s="37"/>
      <c r="WJE44" s="37"/>
      <c r="WJF44" s="37"/>
      <c r="WJG44" s="37"/>
      <c r="WJH44" s="37"/>
      <c r="WJI44" s="37"/>
      <c r="WJJ44" s="37"/>
      <c r="WJK44" s="37"/>
      <c r="WJL44" s="37"/>
      <c r="WJM44" s="37"/>
      <c r="WJN44" s="37"/>
      <c r="WJO44" s="37"/>
      <c r="WJP44" s="37"/>
      <c r="WJQ44" s="37"/>
      <c r="WJR44" s="37"/>
      <c r="WJS44" s="37"/>
      <c r="WJT44" s="37"/>
      <c r="WJU44" s="37"/>
      <c r="WJV44" s="37"/>
      <c r="WJW44" s="37"/>
      <c r="WJX44" s="37"/>
      <c r="WJY44" s="37"/>
      <c r="WJZ44" s="37"/>
      <c r="WKA44" s="37"/>
      <c r="WKB44" s="37"/>
      <c r="WKC44" s="37"/>
      <c r="WKD44" s="37"/>
      <c r="WKE44" s="37"/>
      <c r="WKF44" s="37"/>
      <c r="WKG44" s="37"/>
      <c r="WKH44" s="37"/>
      <c r="WKI44" s="37"/>
      <c r="WKJ44" s="37"/>
      <c r="WKK44" s="37"/>
      <c r="WKL44" s="37"/>
      <c r="WKM44" s="37"/>
      <c r="WKN44" s="37"/>
      <c r="WKO44" s="37"/>
      <c r="WKP44" s="37"/>
      <c r="WKQ44" s="37"/>
      <c r="WKR44" s="37"/>
      <c r="WKS44" s="37"/>
      <c r="WKT44" s="37"/>
      <c r="WKU44" s="37"/>
      <c r="WKV44" s="37"/>
      <c r="WKW44" s="37"/>
      <c r="WKX44" s="37"/>
      <c r="WKY44" s="37"/>
      <c r="WKZ44" s="37"/>
      <c r="WLA44" s="37"/>
      <c r="WLB44" s="37"/>
      <c r="WLC44" s="37"/>
      <c r="WLD44" s="37"/>
      <c r="WLE44" s="37"/>
      <c r="WLF44" s="37"/>
      <c r="WLG44" s="37"/>
      <c r="WLH44" s="37"/>
      <c r="WLI44" s="37"/>
      <c r="WLJ44" s="37"/>
      <c r="WLK44" s="37"/>
      <c r="WLL44" s="37"/>
      <c r="WLM44" s="37"/>
      <c r="WLN44" s="37"/>
      <c r="WLO44" s="37"/>
      <c r="WLP44" s="37"/>
      <c r="WLQ44" s="37"/>
      <c r="WLR44" s="37"/>
      <c r="WLS44" s="37"/>
      <c r="WLT44" s="37"/>
      <c r="WLU44" s="37"/>
      <c r="WLV44" s="37"/>
      <c r="WLW44" s="37"/>
      <c r="WLX44" s="37"/>
      <c r="WLY44" s="37"/>
      <c r="WLZ44" s="37"/>
      <c r="WMA44" s="37"/>
      <c r="WMB44" s="37"/>
      <c r="WMC44" s="37"/>
      <c r="WMD44" s="37"/>
      <c r="WME44" s="37"/>
      <c r="WMF44" s="37"/>
      <c r="WMG44" s="37"/>
      <c r="WMH44" s="37"/>
      <c r="WMI44" s="37"/>
      <c r="WMJ44" s="37"/>
      <c r="WMK44" s="37"/>
      <c r="WML44" s="37"/>
      <c r="WMM44" s="37"/>
      <c r="WMN44" s="37"/>
      <c r="WMO44" s="37"/>
      <c r="WMP44" s="37"/>
      <c r="WMQ44" s="37"/>
      <c r="WMR44" s="37"/>
      <c r="WMS44" s="37"/>
      <c r="WMT44" s="37"/>
      <c r="WMU44" s="37"/>
      <c r="WMV44" s="37"/>
      <c r="WMW44" s="37"/>
      <c r="WMX44" s="37"/>
      <c r="WMY44" s="37"/>
      <c r="WMZ44" s="37"/>
      <c r="WNA44" s="37"/>
      <c r="WNB44" s="37"/>
      <c r="WNC44" s="37"/>
      <c r="WND44" s="37"/>
      <c r="WNE44" s="37"/>
      <c r="WNF44" s="37"/>
      <c r="WNG44" s="37"/>
      <c r="WNH44" s="37"/>
      <c r="WNI44" s="37"/>
      <c r="WNJ44" s="37"/>
      <c r="WNK44" s="37"/>
      <c r="WNL44" s="37"/>
      <c r="WNM44" s="37"/>
      <c r="WNN44" s="37"/>
      <c r="WNO44" s="37"/>
      <c r="WNP44" s="37"/>
      <c r="WNQ44" s="37"/>
      <c r="WNR44" s="37"/>
      <c r="WNS44" s="37"/>
      <c r="WNT44" s="37"/>
      <c r="WNU44" s="37"/>
      <c r="WNV44" s="37"/>
      <c r="WNW44" s="37"/>
      <c r="WNX44" s="37"/>
      <c r="WNY44" s="37"/>
      <c r="WNZ44" s="37"/>
      <c r="WOA44" s="37"/>
      <c r="WOB44" s="37"/>
      <c r="WOC44" s="37"/>
      <c r="WOD44" s="37"/>
      <c r="WOE44" s="37"/>
      <c r="WOF44" s="37"/>
      <c r="WOG44" s="37"/>
      <c r="WOH44" s="37"/>
      <c r="WOI44" s="37"/>
      <c r="WOJ44" s="37"/>
      <c r="WOK44" s="37"/>
      <c r="WOL44" s="37"/>
      <c r="WOM44" s="37"/>
      <c r="WON44" s="37"/>
      <c r="WOO44" s="37"/>
      <c r="WOP44" s="37"/>
      <c r="WOQ44" s="37"/>
      <c r="WOR44" s="37"/>
      <c r="WOS44" s="37"/>
      <c r="WOT44" s="37"/>
      <c r="WOU44" s="37"/>
      <c r="WOV44" s="37"/>
      <c r="WOW44" s="37"/>
      <c r="WOX44" s="37"/>
      <c r="WOY44" s="37"/>
      <c r="WOZ44" s="37"/>
      <c r="WPA44" s="37"/>
      <c r="WPB44" s="37"/>
      <c r="WPC44" s="37"/>
      <c r="WPD44" s="37"/>
      <c r="WPE44" s="37"/>
      <c r="WPF44" s="37"/>
      <c r="WPG44" s="37"/>
      <c r="WPH44" s="37"/>
      <c r="WPI44" s="37"/>
      <c r="WPJ44" s="37"/>
      <c r="WPK44" s="37"/>
      <c r="WPL44" s="37"/>
      <c r="WPM44" s="37"/>
      <c r="WPN44" s="37"/>
      <c r="WPO44" s="37"/>
      <c r="WPP44" s="37"/>
      <c r="WPQ44" s="37"/>
      <c r="WPR44" s="37"/>
      <c r="WPS44" s="37"/>
      <c r="WPT44" s="37"/>
      <c r="WPU44" s="37"/>
      <c r="WPV44" s="37"/>
      <c r="WPW44" s="37"/>
      <c r="WPX44" s="37"/>
      <c r="WPY44" s="37"/>
      <c r="WPZ44" s="37"/>
      <c r="WQA44" s="37"/>
      <c r="WQB44" s="37"/>
      <c r="WQC44" s="37"/>
      <c r="WQD44" s="37"/>
      <c r="WQE44" s="37"/>
      <c r="WQF44" s="37"/>
      <c r="WQG44" s="37"/>
      <c r="WQH44" s="37"/>
      <c r="WQI44" s="37"/>
      <c r="WQJ44" s="37"/>
      <c r="WQK44" s="37"/>
      <c r="WQL44" s="37"/>
      <c r="WQM44" s="37"/>
      <c r="WQN44" s="37"/>
      <c r="WQO44" s="37"/>
      <c r="WQP44" s="37"/>
      <c r="WQQ44" s="37"/>
      <c r="WQR44" s="37"/>
      <c r="WQS44" s="37"/>
      <c r="WQT44" s="37"/>
      <c r="WQU44" s="37"/>
      <c r="WQV44" s="37"/>
      <c r="WQW44" s="37"/>
      <c r="WQX44" s="37"/>
      <c r="WQY44" s="37"/>
      <c r="WQZ44" s="37"/>
      <c r="WRA44" s="37"/>
      <c r="WRB44" s="37"/>
      <c r="WRC44" s="37"/>
      <c r="WRD44" s="37"/>
      <c r="WRE44" s="37"/>
      <c r="WRF44" s="37"/>
      <c r="WRG44" s="37"/>
      <c r="WRH44" s="37"/>
      <c r="WRI44" s="37"/>
      <c r="WRJ44" s="37"/>
      <c r="WRK44" s="37"/>
      <c r="WRL44" s="37"/>
      <c r="WRM44" s="37"/>
      <c r="WRN44" s="37"/>
      <c r="WRO44" s="37"/>
      <c r="WRP44" s="37"/>
      <c r="WRQ44" s="37"/>
      <c r="WRR44" s="37"/>
      <c r="WRS44" s="37"/>
      <c r="WRT44" s="37"/>
      <c r="WRU44" s="37"/>
      <c r="WRV44" s="37"/>
      <c r="WRW44" s="37"/>
      <c r="WRX44" s="37"/>
      <c r="WRY44" s="37"/>
      <c r="WRZ44" s="37"/>
      <c r="WSA44" s="37"/>
      <c r="WSB44" s="37"/>
      <c r="WSC44" s="37"/>
      <c r="WSD44" s="37"/>
      <c r="WSE44" s="37"/>
      <c r="WSF44" s="37"/>
      <c r="WSG44" s="37"/>
      <c r="WSH44" s="37"/>
      <c r="WSI44" s="37"/>
      <c r="WSJ44" s="37"/>
      <c r="WSK44" s="37"/>
      <c r="WSL44" s="37"/>
      <c r="WSM44" s="37"/>
      <c r="WSN44" s="37"/>
      <c r="WSO44" s="37"/>
      <c r="WSP44" s="37"/>
      <c r="WSQ44" s="37"/>
      <c r="WSR44" s="37"/>
      <c r="WSS44" s="37"/>
      <c r="WST44" s="37"/>
      <c r="WSU44" s="37"/>
      <c r="WSV44" s="37"/>
      <c r="WSW44" s="37"/>
      <c r="WSX44" s="37"/>
      <c r="WSY44" s="37"/>
      <c r="WSZ44" s="37"/>
      <c r="WTA44" s="37"/>
      <c r="WTB44" s="37"/>
      <c r="WTC44" s="37"/>
      <c r="WTD44" s="37"/>
      <c r="WTE44" s="37"/>
      <c r="WTF44" s="37"/>
      <c r="WTG44" s="37"/>
      <c r="WTH44" s="37"/>
      <c r="WTI44" s="37"/>
      <c r="WTJ44" s="37"/>
      <c r="WTK44" s="37"/>
      <c r="WTL44" s="37"/>
      <c r="WTM44" s="37"/>
      <c r="WTN44" s="37"/>
      <c r="WTO44" s="37"/>
      <c r="WTP44" s="37"/>
      <c r="WTQ44" s="37"/>
      <c r="WTR44" s="37"/>
      <c r="WTS44" s="37"/>
      <c r="WTT44" s="37"/>
      <c r="WTU44" s="37"/>
      <c r="WTV44" s="37"/>
      <c r="WTW44" s="37"/>
      <c r="WTX44" s="37"/>
      <c r="WTY44" s="37"/>
      <c r="WTZ44" s="37"/>
      <c r="WUA44" s="37"/>
      <c r="WUB44" s="37"/>
      <c r="WUC44" s="37"/>
      <c r="WUD44" s="37"/>
      <c r="WUE44" s="37"/>
      <c r="WUF44" s="37"/>
      <c r="WUG44" s="37"/>
      <c r="WUH44" s="37"/>
      <c r="WUI44" s="37"/>
      <c r="WUJ44" s="37"/>
      <c r="WUK44" s="37"/>
      <c r="WUL44" s="37"/>
      <c r="WUM44" s="37"/>
      <c r="WUN44" s="37"/>
      <c r="WUO44" s="37"/>
      <c r="WUP44" s="37"/>
      <c r="WUQ44" s="37"/>
      <c r="WUR44" s="37"/>
      <c r="WUS44" s="37"/>
      <c r="WUT44" s="37"/>
      <c r="WUU44" s="37"/>
      <c r="WUV44" s="37"/>
      <c r="WUW44" s="37"/>
      <c r="WUX44" s="37"/>
      <c r="WUY44" s="37"/>
      <c r="WUZ44" s="37"/>
      <c r="WVA44" s="37"/>
      <c r="WVB44" s="37"/>
      <c r="WVC44" s="37"/>
      <c r="WVD44" s="37"/>
      <c r="WVE44" s="37"/>
      <c r="WVF44" s="37"/>
      <c r="WVG44" s="37"/>
      <c r="WVH44" s="37"/>
      <c r="WVI44" s="37"/>
      <c r="WVJ44" s="37"/>
      <c r="WVK44" s="37"/>
      <c r="WVL44" s="37"/>
      <c r="WVM44" s="37"/>
      <c r="WVN44" s="37"/>
      <c r="WVO44" s="37"/>
      <c r="WVP44" s="37"/>
      <c r="WVQ44" s="37"/>
      <c r="WVR44" s="37"/>
      <c r="WVS44" s="37"/>
      <c r="WVT44" s="37"/>
      <c r="WVU44" s="37"/>
      <c r="WVV44" s="37"/>
      <c r="WVW44" s="37"/>
      <c r="WVX44" s="37"/>
      <c r="WVY44" s="37"/>
      <c r="WVZ44" s="37"/>
      <c r="WWA44" s="37"/>
      <c r="WWB44" s="37"/>
      <c r="WWC44" s="37"/>
      <c r="WWD44" s="37"/>
      <c r="WWE44" s="37"/>
      <c r="WWF44" s="37"/>
      <c r="WWG44" s="37"/>
      <c r="WWH44" s="37"/>
      <c r="WWI44" s="37"/>
      <c r="WWJ44" s="37"/>
      <c r="WWK44" s="37"/>
      <c r="WWL44" s="37"/>
      <c r="WWM44" s="37"/>
      <c r="WWN44" s="37"/>
      <c r="WWO44" s="37"/>
      <c r="WWP44" s="37"/>
      <c r="WWQ44" s="37"/>
      <c r="WWR44" s="37"/>
      <c r="WWS44" s="37"/>
      <c r="WWT44" s="37"/>
      <c r="WWU44" s="37"/>
      <c r="WWV44" s="37"/>
      <c r="WWW44" s="37"/>
      <c r="WWX44" s="37"/>
      <c r="WWY44" s="37"/>
      <c r="WWZ44" s="37"/>
      <c r="WXA44" s="37"/>
      <c r="WXB44" s="37"/>
      <c r="WXC44" s="37"/>
      <c r="WXD44" s="37"/>
      <c r="WXE44" s="37"/>
      <c r="WXF44" s="37"/>
      <c r="WXG44" s="37"/>
      <c r="WXH44" s="37"/>
      <c r="WXI44" s="37"/>
      <c r="WXJ44" s="37"/>
      <c r="WXK44" s="37"/>
      <c r="WXL44" s="37"/>
      <c r="WXM44" s="37"/>
      <c r="WXN44" s="37"/>
      <c r="WXO44" s="37"/>
      <c r="WXP44" s="37"/>
      <c r="WXQ44" s="37"/>
      <c r="WXR44" s="37"/>
      <c r="WXS44" s="37"/>
      <c r="WXT44" s="37"/>
      <c r="WXU44" s="37"/>
      <c r="WXV44" s="37"/>
      <c r="WXW44" s="37"/>
      <c r="WXX44" s="37"/>
      <c r="WXY44" s="37"/>
      <c r="WXZ44" s="37"/>
      <c r="WYA44" s="37"/>
      <c r="WYB44" s="37"/>
      <c r="WYC44" s="37"/>
      <c r="WYD44" s="37"/>
      <c r="WYE44" s="37"/>
      <c r="WYF44" s="37"/>
      <c r="WYG44" s="37"/>
      <c r="WYH44" s="37"/>
      <c r="WYI44" s="37"/>
      <c r="WYJ44" s="37"/>
      <c r="WYK44" s="37"/>
      <c r="WYL44" s="37"/>
      <c r="WYM44" s="37"/>
      <c r="WYN44" s="37"/>
      <c r="WYO44" s="37"/>
      <c r="WYP44" s="37"/>
      <c r="WYQ44" s="37"/>
      <c r="WYR44" s="37"/>
      <c r="WYS44" s="37"/>
      <c r="WYT44" s="37"/>
      <c r="WYU44" s="37"/>
      <c r="WYV44" s="37"/>
      <c r="WYW44" s="37"/>
      <c r="WYX44" s="37"/>
      <c r="WYY44" s="37"/>
      <c r="WYZ44" s="37"/>
      <c r="WZA44" s="37"/>
      <c r="WZB44" s="37"/>
      <c r="WZC44" s="37"/>
      <c r="WZD44" s="37"/>
      <c r="WZE44" s="37"/>
      <c r="WZF44" s="37"/>
      <c r="WZG44" s="37"/>
      <c r="WZH44" s="37"/>
      <c r="WZI44" s="37"/>
      <c r="WZJ44" s="37"/>
      <c r="WZK44" s="37"/>
      <c r="WZL44" s="37"/>
      <c r="WZM44" s="37"/>
      <c r="WZN44" s="37"/>
      <c r="WZO44" s="37"/>
      <c r="WZP44" s="37"/>
      <c r="WZQ44" s="37"/>
      <c r="WZR44" s="37"/>
      <c r="WZS44" s="37"/>
      <c r="WZT44" s="37"/>
      <c r="WZU44" s="37"/>
      <c r="WZV44" s="37"/>
      <c r="WZW44" s="37"/>
      <c r="WZX44" s="37"/>
      <c r="WZY44" s="37"/>
      <c r="WZZ44" s="37"/>
      <c r="XAA44" s="37"/>
      <c r="XAB44" s="37"/>
      <c r="XAC44" s="37"/>
      <c r="XAD44" s="37"/>
      <c r="XAE44" s="37"/>
      <c r="XAF44" s="37"/>
      <c r="XAG44" s="37"/>
      <c r="XAH44" s="37"/>
      <c r="XAI44" s="37"/>
      <c r="XAJ44" s="37"/>
      <c r="XAK44" s="37"/>
      <c r="XAL44" s="37"/>
      <c r="XAM44" s="37"/>
      <c r="XAN44" s="37"/>
      <c r="XAO44" s="37"/>
      <c r="XAP44" s="37"/>
      <c r="XAQ44" s="37"/>
      <c r="XAR44" s="37"/>
      <c r="XAS44" s="37"/>
      <c r="XAT44" s="37"/>
      <c r="XAU44" s="37"/>
      <c r="XAV44" s="37"/>
      <c r="XAW44" s="37"/>
      <c r="XAX44" s="37"/>
      <c r="XAY44" s="37"/>
      <c r="XAZ44" s="37"/>
      <c r="XBA44" s="37"/>
      <c r="XBB44" s="37"/>
      <c r="XBC44" s="37"/>
      <c r="XBD44" s="37"/>
      <c r="XBE44" s="37"/>
      <c r="XBF44" s="37"/>
      <c r="XBG44" s="37"/>
      <c r="XBH44" s="37"/>
      <c r="XBI44" s="37"/>
      <c r="XBJ44" s="37"/>
      <c r="XBK44" s="37"/>
      <c r="XBL44" s="37"/>
      <c r="XBM44" s="37"/>
      <c r="XBN44" s="37"/>
      <c r="XBO44" s="37"/>
      <c r="XBP44" s="37"/>
      <c r="XBQ44" s="37"/>
      <c r="XBR44" s="37"/>
      <c r="XBS44" s="37"/>
      <c r="XBT44" s="37"/>
      <c r="XBU44" s="37"/>
      <c r="XBV44" s="37"/>
      <c r="XBW44" s="37"/>
      <c r="XBX44" s="37"/>
      <c r="XBY44" s="37"/>
      <c r="XBZ44" s="37"/>
      <c r="XCA44" s="37"/>
      <c r="XCB44" s="37"/>
      <c r="XCC44" s="37"/>
      <c r="XCD44" s="37"/>
      <c r="XCE44" s="37"/>
      <c r="XCF44" s="37"/>
      <c r="XCG44" s="37"/>
      <c r="XCH44" s="37"/>
      <c r="XCI44" s="37"/>
      <c r="XCJ44" s="37"/>
      <c r="XCK44" s="37"/>
      <c r="XCL44" s="37"/>
      <c r="XCM44" s="37"/>
      <c r="XCN44" s="37"/>
      <c r="XCO44" s="37"/>
      <c r="XCP44" s="37"/>
      <c r="XCQ44" s="37"/>
      <c r="XCR44" s="37"/>
      <c r="XCS44" s="37"/>
      <c r="XCT44" s="37"/>
      <c r="XCU44" s="37"/>
      <c r="XCV44" s="37"/>
      <c r="XCW44" s="37"/>
      <c r="XCX44" s="37"/>
      <c r="XCY44" s="37"/>
      <c r="XCZ44" s="37"/>
      <c r="XDA44" s="37"/>
      <c r="XDB44" s="37"/>
      <c r="XDC44" s="37"/>
      <c r="XDD44" s="37"/>
      <c r="XDE44" s="37"/>
      <c r="XDF44" s="37"/>
      <c r="XDG44" s="37"/>
      <c r="XDH44" s="37"/>
      <c r="XDI44" s="37"/>
      <c r="XDJ44" s="37"/>
      <c r="XDK44" s="37"/>
      <c r="XDL44" s="37"/>
      <c r="XDM44" s="37"/>
      <c r="XDN44" s="37"/>
      <c r="XDO44" s="37"/>
      <c r="XDP44" s="37"/>
      <c r="XDQ44" s="37"/>
      <c r="XDR44" s="37"/>
      <c r="XDS44" s="37"/>
      <c r="XDT44" s="37"/>
      <c r="XDU44" s="37"/>
      <c r="XDV44" s="37"/>
      <c r="XDW44" s="37"/>
      <c r="XDX44" s="37"/>
      <c r="XDY44" s="37"/>
      <c r="XDZ44" s="37"/>
      <c r="XEA44" s="37"/>
      <c r="XEB44" s="37"/>
      <c r="XEC44" s="37"/>
      <c r="XED44" s="37"/>
      <c r="XEE44" s="37"/>
      <c r="XEF44" s="37"/>
      <c r="XEG44" s="37"/>
      <c r="XEH44" s="37"/>
      <c r="XEI44" s="37"/>
      <c r="XEJ44" s="37"/>
      <c r="XEK44" s="37"/>
      <c r="XEL44" s="37"/>
      <c r="XEM44" s="37"/>
      <c r="XEN44" s="37"/>
      <c r="XEO44" s="37"/>
      <c r="XEP44" s="37"/>
      <c r="XEQ44" s="37"/>
      <c r="XER44" s="37"/>
      <c r="XES44" s="37"/>
      <c r="XET44" s="37"/>
      <c r="XEU44" s="37"/>
      <c r="XEV44" s="37"/>
      <c r="XEW44" s="37"/>
      <c r="XEX44" s="37"/>
      <c r="XEY44" s="37"/>
      <c r="XEZ44" s="37"/>
      <c r="XFA44" s="37"/>
    </row>
    <row r="45" spans="1:1638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16381" x14ac:dyDescent="0.25">
      <c r="A46" s="3"/>
      <c r="B46" s="3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1638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1638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8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8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:30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30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1:30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1:30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1:30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1:30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1:30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1:30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1:30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1:30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1:30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1:30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1:30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1:30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1:30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1:30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1:30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1:30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1:30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1:30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spans="1:30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spans="1:30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spans="1:30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1:30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spans="1:30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1:30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1:30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1:30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1:30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1:30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1:30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1:30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1:30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:30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1:30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spans="1:30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</row>
    <row r="102" spans="1:30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 spans="1:30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spans="1:30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spans="1:30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spans="1:30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spans="1:30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spans="1:30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spans="1:30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spans="1:30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r="111" spans="1:30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spans="1:30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1:30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1:30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:30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30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1:30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:30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0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:30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:30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:30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1:30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spans="1:30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spans="1:30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spans="1:30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spans="1:30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</row>
    <row r="190" spans="1:30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</row>
    <row r="191" spans="1:30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</row>
    <row r="192" spans="1:30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</row>
    <row r="193" spans="1:30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</row>
    <row r="194" spans="1:30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</row>
    <row r="195" spans="1:30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</row>
    <row r="196" spans="1:30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</row>
    <row r="197" spans="1:30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</row>
    <row r="198" spans="1:30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</row>
    <row r="199" spans="1:30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</row>
    <row r="200" spans="1:30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</row>
    <row r="201" spans="1:30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</row>
    <row r="202" spans="1:30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</row>
    <row r="203" spans="1:30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</row>
    <row r="204" spans="1:30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</row>
    <row r="205" spans="1:30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</row>
    <row r="206" spans="1:30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</row>
    <row r="207" spans="1:30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</row>
    <row r="208" spans="1:30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</row>
    <row r="209" spans="1:30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</row>
    <row r="210" spans="1:30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</row>
    <row r="211" spans="1:30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</row>
    <row r="212" spans="1:30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</row>
    <row r="213" spans="1:30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</row>
    <row r="214" spans="1:30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</row>
    <row r="215" spans="1:30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</row>
    <row r="216" spans="1:30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</row>
    <row r="217" spans="1:30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</row>
    <row r="218" spans="1:30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</row>
    <row r="219" spans="1:30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</row>
    <row r="220" spans="1:30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</row>
    <row r="221" spans="1:30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</row>
    <row r="222" spans="1:30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</row>
    <row r="223" spans="1:30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</row>
    <row r="224" spans="1:30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</row>
    <row r="225" spans="1:30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</row>
    <row r="226" spans="1:30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</row>
    <row r="227" spans="1:30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</row>
    <row r="228" spans="1:30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</row>
    <row r="229" spans="1:30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</row>
    <row r="230" spans="1:30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</row>
    <row r="231" spans="1:30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</row>
    <row r="232" spans="1:30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</row>
    <row r="233" spans="1:30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</row>
    <row r="234" spans="1:30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</row>
    <row r="235" spans="1:30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</row>
    <row r="236" spans="1:30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</row>
    <row r="237" spans="1:30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</row>
    <row r="238" spans="1:30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</row>
    <row r="239" spans="1:30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</row>
    <row r="240" spans="1:30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</row>
    <row r="241" spans="1:30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</row>
    <row r="242" spans="1:30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</row>
    <row r="243" spans="1:30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</row>
    <row r="244" spans="1:30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</row>
    <row r="245" spans="1:30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</row>
    <row r="246" spans="1:30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</row>
    <row r="247" spans="1:30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</row>
    <row r="248" spans="1:30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</row>
    <row r="249" spans="1:30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</row>
    <row r="250" spans="1:30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</row>
    <row r="251" spans="1:30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</row>
    <row r="252" spans="1:30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</row>
    <row r="253" spans="1:30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</row>
    <row r="254" spans="1:30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</row>
    <row r="255" spans="1:30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</row>
    <row r="256" spans="1:30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</row>
    <row r="257" spans="1:30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</row>
    <row r="258" spans="1:30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</row>
    <row r="259" spans="1:30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</row>
    <row r="260" spans="1:30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</row>
    <row r="261" spans="1:30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</row>
    <row r="262" spans="1:30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</row>
    <row r="263" spans="1:30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</row>
    <row r="264" spans="1:30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</row>
    <row r="265" spans="1:30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</row>
    <row r="266" spans="1:30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</row>
    <row r="267" spans="1:30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</row>
    <row r="268" spans="1:30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</row>
    <row r="269" spans="1:30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</row>
    <row r="270" spans="1:30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</row>
    <row r="271" spans="1:30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</row>
    <row r="272" spans="1:30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</row>
    <row r="273" spans="1:30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</row>
    <row r="274" spans="1:30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</row>
    <row r="275" spans="1:30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</row>
    <row r="276" spans="1:30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</row>
    <row r="277" spans="1:30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</row>
    <row r="278" spans="1:30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</row>
    <row r="279" spans="1:30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</row>
    <row r="280" spans="1:30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</row>
    <row r="281" spans="1:30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</row>
    <row r="282" spans="1:30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</row>
    <row r="283" spans="1:30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</row>
    <row r="284" spans="1:30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</row>
    <row r="285" spans="1:30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</row>
    <row r="286" spans="1:30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</row>
    <row r="287" spans="1:30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</row>
    <row r="288" spans="1:30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</row>
    <row r="289" spans="1:30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</row>
    <row r="290" spans="1:30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</row>
    <row r="291" spans="1:30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</row>
    <row r="292" spans="1:30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</row>
    <row r="293" spans="1:30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</row>
    <row r="294" spans="1:30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</row>
    <row r="295" spans="1:30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</row>
    <row r="296" spans="1:30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</row>
    <row r="297" spans="1:30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</row>
    <row r="298" spans="1:30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</row>
    <row r="299" spans="1:30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</row>
    <row r="300" spans="1:30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</row>
    <row r="301" spans="1:30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</row>
    <row r="302" spans="1:30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</row>
    <row r="303" spans="1:30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</row>
    <row r="304" spans="1:30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</row>
    <row r="305" spans="1:30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</row>
    <row r="306" spans="1:30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</row>
    <row r="307" spans="1:30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</row>
    <row r="308" spans="1:30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</row>
    <row r="309" spans="1:30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</row>
    <row r="310" spans="1:30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</row>
    <row r="311" spans="1:30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</row>
    <row r="312" spans="1:30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</row>
    <row r="313" spans="1:30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</row>
    <row r="314" spans="1:30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</row>
    <row r="315" spans="1:30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</row>
    <row r="316" spans="1:30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</row>
    <row r="317" spans="1:30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</row>
    <row r="318" spans="1:30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</row>
    <row r="319" spans="1:30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</row>
    <row r="320" spans="1:30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</row>
    <row r="321" spans="1:30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</row>
    <row r="322" spans="1:30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</row>
    <row r="323" spans="1:30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</row>
    <row r="324" spans="1:30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</row>
    <row r="325" spans="1:30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</row>
    <row r="326" spans="1:30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</row>
    <row r="327" spans="1:30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</row>
    <row r="328" spans="1:30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</row>
    <row r="329" spans="1:30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</row>
    <row r="330" spans="1:30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</row>
    <row r="331" spans="1:30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</row>
    <row r="332" spans="1:30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</row>
    <row r="333" spans="1:30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</row>
    <row r="334" spans="1:30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</row>
    <row r="335" spans="1:30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</row>
    <row r="336" spans="1:30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</row>
    <row r="337" spans="1:30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</row>
    <row r="338" spans="1:30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</row>
    <row r="339" spans="1:30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</row>
    <row r="340" spans="1:30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</row>
    <row r="341" spans="1:30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</row>
    <row r="342" spans="1:30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</row>
    <row r="343" spans="1:30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</row>
    <row r="344" spans="1:30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</row>
    <row r="345" spans="1:30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</row>
    <row r="346" spans="1:30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</row>
    <row r="347" spans="1:30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</row>
    <row r="348" spans="1:30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</row>
    <row r="349" spans="1:30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</row>
    <row r="350" spans="1:30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</row>
    <row r="351" spans="1:30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</row>
    <row r="352" spans="1:30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</row>
    <row r="353" spans="1:30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</row>
    <row r="354" spans="1:30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</row>
    <row r="355" spans="1:30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</row>
    <row r="356" spans="1:30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</row>
    <row r="357" spans="1:30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</row>
    <row r="358" spans="1:30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</row>
    <row r="359" spans="1:30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</row>
    <row r="360" spans="1:30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</row>
    <row r="361" spans="1:30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</row>
    <row r="362" spans="1:30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</row>
    <row r="363" spans="1:30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</row>
    <row r="364" spans="1:30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</row>
    <row r="365" spans="1:30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</row>
    <row r="366" spans="1:30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</row>
    <row r="367" spans="1:30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</row>
    <row r="368" spans="1:30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</row>
    <row r="369" spans="1:30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</row>
    <row r="370" spans="1:30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</row>
    <row r="371" spans="1:30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</row>
    <row r="372" spans="1:30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</row>
    <row r="373" spans="1:30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</row>
    <row r="374" spans="1:30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</row>
    <row r="375" spans="1:30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</row>
    <row r="376" spans="1:30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</row>
    <row r="377" spans="1:30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</row>
    <row r="378" spans="1:30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</row>
    <row r="379" spans="1:30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</row>
    <row r="380" spans="1:30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</row>
    <row r="381" spans="1:30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</row>
    <row r="382" spans="1:30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</row>
    <row r="383" spans="1:30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</row>
    <row r="384" spans="1:30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</row>
    <row r="385" spans="1:30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</row>
    <row r="386" spans="1:30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</row>
    <row r="387" spans="1:30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</row>
    <row r="388" spans="1:30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</row>
    <row r="389" spans="1:30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</row>
    <row r="390" spans="1:30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</row>
    <row r="391" spans="1:30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</row>
    <row r="392" spans="1:30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</row>
    <row r="393" spans="1:30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</row>
    <row r="394" spans="1:30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</row>
    <row r="395" spans="1:30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</row>
    <row r="396" spans="1:30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</row>
    <row r="397" spans="1:30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</row>
    <row r="398" spans="1:30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</row>
    <row r="399" spans="1:30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</row>
    <row r="400" spans="1:30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</row>
    <row r="401" spans="1:30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</row>
    <row r="402" spans="1:30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</row>
    <row r="403" spans="1:30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</row>
    <row r="404" spans="1:30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</row>
    <row r="405" spans="1:30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</row>
    <row r="406" spans="1:30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</row>
    <row r="407" spans="1:30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</row>
    <row r="408" spans="1:30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</row>
    <row r="409" spans="1:30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</row>
    <row r="410" spans="1:30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</row>
    <row r="411" spans="1:30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</row>
    <row r="412" spans="1:30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</row>
    <row r="413" spans="1:30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</row>
    <row r="414" spans="1:30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</row>
    <row r="415" spans="1:30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</row>
    <row r="416" spans="1:30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</row>
    <row r="417" spans="1:30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</row>
    <row r="418" spans="1:30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</row>
    <row r="419" spans="1:30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</row>
    <row r="420" spans="1:30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</row>
    <row r="421" spans="1:30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</row>
    <row r="422" spans="1:30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</row>
    <row r="423" spans="1:30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</row>
    <row r="424" spans="1:30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</row>
    <row r="425" spans="1:30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</row>
    <row r="426" spans="1:30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</row>
    <row r="427" spans="1:30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</row>
    <row r="428" spans="1:30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</row>
    <row r="429" spans="1:30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</row>
    <row r="430" spans="1:30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</row>
    <row r="431" spans="1:30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</row>
    <row r="432" spans="1:30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</row>
    <row r="433" spans="1:30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</row>
    <row r="434" spans="1:30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</row>
    <row r="435" spans="1:30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</row>
    <row r="436" spans="1:30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</row>
    <row r="437" spans="1:30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</row>
    <row r="438" spans="1:30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</row>
    <row r="439" spans="1:30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</row>
    <row r="440" spans="1:30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</row>
    <row r="441" spans="1:30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</row>
    <row r="442" spans="1:30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</row>
    <row r="443" spans="1:30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</row>
    <row r="444" spans="1:30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</row>
    <row r="445" spans="1:30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</row>
    <row r="446" spans="1:30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</row>
    <row r="447" spans="1:30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</row>
    <row r="448" spans="1:30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</row>
    <row r="449" spans="1:30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</row>
    <row r="450" spans="1:30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</row>
    <row r="451" spans="1:30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</row>
    <row r="452" spans="1:30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</row>
    <row r="453" spans="1:30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</row>
    <row r="454" spans="1:30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</row>
    <row r="455" spans="1:30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</row>
    <row r="456" spans="1:30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</row>
    <row r="457" spans="1:30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</row>
    <row r="458" spans="1:30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</row>
    <row r="459" spans="1:30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</row>
    <row r="460" spans="1:30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</row>
    <row r="461" spans="1:30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</row>
    <row r="462" spans="1:30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</row>
    <row r="463" spans="1:30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</row>
    <row r="464" spans="1:30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</row>
    <row r="465" spans="1:30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</row>
    <row r="466" spans="1:30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</row>
    <row r="467" spans="1:30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</row>
    <row r="468" spans="1:30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</row>
    <row r="469" spans="1:30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</row>
    <row r="470" spans="1:30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</row>
    <row r="471" spans="1:30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</row>
    <row r="472" spans="1:30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</row>
    <row r="473" spans="1:30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</row>
    <row r="474" spans="1:30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</row>
    <row r="475" spans="1:30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</row>
    <row r="476" spans="1:30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</row>
    <row r="477" spans="1:30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</row>
    <row r="478" spans="1:30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</row>
    <row r="479" spans="1:30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</row>
    <row r="480" spans="1:30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</row>
    <row r="481" spans="1:30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</row>
    <row r="482" spans="1:30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</row>
    <row r="483" spans="1:30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</row>
    <row r="484" spans="1:30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</row>
    <row r="485" spans="1:30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</row>
    <row r="486" spans="1:30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</row>
    <row r="487" spans="1:30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</row>
    <row r="488" spans="1:30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</row>
    <row r="489" spans="1:30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</row>
    <row r="490" spans="1:30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</row>
    <row r="491" spans="1:30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</row>
    <row r="492" spans="1:30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</row>
    <row r="493" spans="1:30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</row>
    <row r="494" spans="1:30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</row>
    <row r="495" spans="1:30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</row>
    <row r="496" spans="1:30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</row>
    <row r="497" spans="1:30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</row>
    <row r="498" spans="1:30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</row>
    <row r="499" spans="1:30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</row>
    <row r="500" spans="1:30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</row>
    <row r="501" spans="1:30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</row>
    <row r="502" spans="1:30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</row>
    <row r="503" spans="1:30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</row>
    <row r="504" spans="1:30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</row>
    <row r="505" spans="1:30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</row>
    <row r="506" spans="1:30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</row>
    <row r="507" spans="1:30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</row>
    <row r="508" spans="1:30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</row>
    <row r="509" spans="1:30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</row>
    <row r="510" spans="1:30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</row>
    <row r="511" spans="1:30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</row>
    <row r="512" spans="1:30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</row>
    <row r="513" spans="1:30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</row>
    <row r="514" spans="1:30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</row>
    <row r="515" spans="1:30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</row>
    <row r="516" spans="1:30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</row>
    <row r="517" spans="1:30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</row>
    <row r="518" spans="1:30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</row>
    <row r="519" spans="1:30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</row>
    <row r="520" spans="1:30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</row>
    <row r="521" spans="1:30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</row>
    <row r="522" spans="1:30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</row>
    <row r="523" spans="1:30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</row>
    <row r="524" spans="1:30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</row>
    <row r="525" spans="1:30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</row>
    <row r="526" spans="1:30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</row>
    <row r="527" spans="1:30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</row>
    <row r="528" spans="1:30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</row>
    <row r="529" spans="1:30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</row>
    <row r="530" spans="1:30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</row>
    <row r="531" spans="1:30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</row>
    <row r="532" spans="1:30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</row>
    <row r="533" spans="1:30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</row>
    <row r="534" spans="1:30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</row>
    <row r="535" spans="1:30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</row>
    <row r="536" spans="1:30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</row>
    <row r="537" spans="1:30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</row>
    <row r="538" spans="1:30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</row>
    <row r="539" spans="1:30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</row>
    <row r="540" spans="1:30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</row>
    <row r="541" spans="1:30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</row>
    <row r="542" spans="1:30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</row>
    <row r="543" spans="1:30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</row>
    <row r="544" spans="1:30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</row>
    <row r="545" spans="1:30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</row>
    <row r="546" spans="1:30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</row>
    <row r="547" spans="1:30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</row>
    <row r="548" spans="1:30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</row>
    <row r="549" spans="1:30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</row>
    <row r="550" spans="1:30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</row>
    <row r="551" spans="1:30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</row>
    <row r="552" spans="1:30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</row>
    <row r="553" spans="1:30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</row>
    <row r="554" spans="1:30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</row>
    <row r="555" spans="1:30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</row>
    <row r="556" spans="1:30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</row>
    <row r="557" spans="1:30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</row>
    <row r="558" spans="1:30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</row>
    <row r="559" spans="1:30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</row>
    <row r="560" spans="1:30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</row>
    <row r="561" spans="1:30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</row>
    <row r="562" spans="1:30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</row>
    <row r="563" spans="1:30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</row>
    <row r="564" spans="1:30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</row>
    <row r="565" spans="1:30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</row>
    <row r="566" spans="1:30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</row>
    <row r="567" spans="1:30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</row>
    <row r="568" spans="1:30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</row>
    <row r="569" spans="1:30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</row>
    <row r="570" spans="1:30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</row>
    <row r="571" spans="1:30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</row>
    <row r="572" spans="1:30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</row>
    <row r="573" spans="1:30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</row>
    <row r="574" spans="1:30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</row>
    <row r="575" spans="1:30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</row>
    <row r="576" spans="1:30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</row>
    <row r="577" spans="1:30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</row>
    <row r="578" spans="1:30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</row>
    <row r="579" spans="1:30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</row>
    <row r="580" spans="1:30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</row>
    <row r="581" spans="1:30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</row>
    <row r="582" spans="1:30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</row>
    <row r="583" spans="1:30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</row>
    <row r="584" spans="1:30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</row>
    <row r="585" spans="1:30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</row>
    <row r="586" spans="1:30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</row>
    <row r="587" spans="1:30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</row>
    <row r="588" spans="1:30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</row>
    <row r="589" spans="1:30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</row>
    <row r="590" spans="1:30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</row>
    <row r="591" spans="1:30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</row>
    <row r="592" spans="1:30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</row>
    <row r="593" spans="1:30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</row>
    <row r="594" spans="1:30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</row>
    <row r="595" spans="1:30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</row>
    <row r="596" spans="1:30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</row>
    <row r="597" spans="1:30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</row>
    <row r="598" spans="1:30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</row>
    <row r="599" spans="1:30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</row>
    <row r="600" spans="1:30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</row>
    <row r="601" spans="1:30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</row>
    <row r="602" spans="1:30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</row>
    <row r="603" spans="1:30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</row>
    <row r="604" spans="1:30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</row>
    <row r="605" spans="1:30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</row>
    <row r="606" spans="1:30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</row>
    <row r="607" spans="1:30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</row>
    <row r="608" spans="1:30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</row>
    <row r="609" spans="1:30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</row>
    <row r="610" spans="1:30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</row>
    <row r="611" spans="1:30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</row>
    <row r="612" spans="1:30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</row>
    <row r="613" spans="1:30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</row>
    <row r="614" spans="1:30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</row>
    <row r="615" spans="1:30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</row>
    <row r="616" spans="1:30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</row>
    <row r="617" spans="1:30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</row>
    <row r="618" spans="1:30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</row>
    <row r="619" spans="1:30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</row>
    <row r="620" spans="1:30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</row>
    <row r="621" spans="1:30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</row>
    <row r="622" spans="1:30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</row>
    <row r="623" spans="1:30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</row>
    <row r="624" spans="1:30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</row>
    <row r="625" spans="1:30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</row>
    <row r="626" spans="1:30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</row>
    <row r="627" spans="1:30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</row>
    <row r="628" spans="1:30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</row>
    <row r="629" spans="1:30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</row>
    <row r="630" spans="1:30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</row>
    <row r="631" spans="1:30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</row>
    <row r="632" spans="1:30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</row>
    <row r="633" spans="1:30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</row>
    <row r="634" spans="1:30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</row>
    <row r="635" spans="1:30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</row>
    <row r="636" spans="1:30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</row>
    <row r="637" spans="1:30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</row>
    <row r="638" spans="1:30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</row>
    <row r="639" spans="1:30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</row>
    <row r="640" spans="1:30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</row>
    <row r="641" spans="1:30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</row>
    <row r="642" spans="1:30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</row>
    <row r="643" spans="1:30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</row>
    <row r="644" spans="1:30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</row>
    <row r="645" spans="1:30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</row>
    <row r="646" spans="1:30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</row>
    <row r="647" spans="1:30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</row>
    <row r="648" spans="1:30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</row>
    <row r="649" spans="1:30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</row>
    <row r="650" spans="1:30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</row>
    <row r="651" spans="1:30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</row>
    <row r="652" spans="1:30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</row>
    <row r="653" spans="1:30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</row>
    <row r="654" spans="1:30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</row>
    <row r="655" spans="1:30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</row>
    <row r="656" spans="1:30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</row>
    <row r="657" spans="1:30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</row>
    <row r="658" spans="1:30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</row>
    <row r="659" spans="1:30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</row>
    <row r="660" spans="1:30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</row>
    <row r="661" spans="1:30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</row>
    <row r="662" spans="1:30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</row>
    <row r="663" spans="1:30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</row>
    <row r="664" spans="1:30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</row>
    <row r="665" spans="1:30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</row>
    <row r="666" spans="1:30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</row>
    <row r="667" spans="1:30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</row>
    <row r="668" spans="1:30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</row>
    <row r="669" spans="1:30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</row>
    <row r="670" spans="1:30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</row>
    <row r="671" spans="1:30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</row>
    <row r="672" spans="1:30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</row>
    <row r="673" spans="1:30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</row>
    <row r="674" spans="1:30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</row>
    <row r="675" spans="1:30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</row>
    <row r="676" spans="1:30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</row>
    <row r="677" spans="1:30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</row>
    <row r="678" spans="1:30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</row>
    <row r="679" spans="1:30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</row>
    <row r="680" spans="1:30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</row>
    <row r="681" spans="1:30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</row>
    <row r="682" spans="1:30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</row>
    <row r="683" spans="1:30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</row>
    <row r="684" spans="1:30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</row>
    <row r="685" spans="1:30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</row>
    <row r="686" spans="1:30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</row>
    <row r="687" spans="1:30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</row>
    <row r="688" spans="1:30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</row>
    <row r="689" spans="1:30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</row>
    <row r="690" spans="1:30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</row>
    <row r="691" spans="1:30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</row>
    <row r="692" spans="1:30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</row>
    <row r="693" spans="1:30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</row>
    <row r="694" spans="1:30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</row>
    <row r="695" spans="1:30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</row>
    <row r="696" spans="1:30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</row>
    <row r="697" spans="1:30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</row>
    <row r="698" spans="1:30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</row>
    <row r="699" spans="1:30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</row>
    <row r="700" spans="1:30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</row>
    <row r="701" spans="1:30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</row>
    <row r="702" spans="1:30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</row>
    <row r="703" spans="1:30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</row>
    <row r="704" spans="1:30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</row>
    <row r="705" spans="1:30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</row>
    <row r="706" spans="1:30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</row>
    <row r="707" spans="1:30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</row>
    <row r="708" spans="1:30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</row>
    <row r="709" spans="1:30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</row>
    <row r="710" spans="1:30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</row>
    <row r="711" spans="1:30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</row>
    <row r="712" spans="1:30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</row>
    <row r="713" spans="1:30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</row>
    <row r="714" spans="1:30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</row>
    <row r="715" spans="1:30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</row>
    <row r="716" spans="1:30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</row>
    <row r="717" spans="1:30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</row>
    <row r="718" spans="1:30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</row>
    <row r="719" spans="1:30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</row>
    <row r="720" spans="1:30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</row>
    <row r="721" spans="1:30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</row>
    <row r="722" spans="1:30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</row>
    <row r="723" spans="1:30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</row>
    <row r="724" spans="1:30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</row>
    <row r="725" spans="1:30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</row>
    <row r="726" spans="1:30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</row>
    <row r="727" spans="1:30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</row>
    <row r="728" spans="1:30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</row>
    <row r="729" spans="1:30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</row>
    <row r="730" spans="1:30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</row>
    <row r="731" spans="1:30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</row>
    <row r="732" spans="1:30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</row>
    <row r="733" spans="1:30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</row>
    <row r="734" spans="1:30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</row>
    <row r="735" spans="1:30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</row>
    <row r="736" spans="1:30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</row>
    <row r="737" spans="1:30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</row>
    <row r="738" spans="1:30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</row>
    <row r="739" spans="1:30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</row>
    <row r="740" spans="1:30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</row>
    <row r="741" spans="1:30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</row>
    <row r="742" spans="1:30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</row>
    <row r="743" spans="1:30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</row>
    <row r="744" spans="1:30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</row>
    <row r="745" spans="1:30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</row>
    <row r="746" spans="1:30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</row>
    <row r="747" spans="1:30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</row>
    <row r="748" spans="1:30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</row>
    <row r="749" spans="1:30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</row>
    <row r="750" spans="1:30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</row>
    <row r="751" spans="1:30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</row>
    <row r="752" spans="1:30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</row>
    <row r="753" spans="1:30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</row>
    <row r="754" spans="1:30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</row>
    <row r="755" spans="1:30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</row>
    <row r="756" spans="1:30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</row>
    <row r="757" spans="1:30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</row>
    <row r="758" spans="1:30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</row>
    <row r="759" spans="1:30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</row>
    <row r="760" spans="1:30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</row>
    <row r="761" spans="1:30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</row>
    <row r="762" spans="1:30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</row>
    <row r="763" spans="1:30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</row>
    <row r="764" spans="1:30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</row>
    <row r="765" spans="1:30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</row>
    <row r="766" spans="1:30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</row>
    <row r="767" spans="1:30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</row>
    <row r="768" spans="1:30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</row>
    <row r="769" spans="1:30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</row>
    <row r="770" spans="1:30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</row>
    <row r="771" spans="1:30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</row>
    <row r="772" spans="1:30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</row>
    <row r="773" spans="1:30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</row>
    <row r="774" spans="1:30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</row>
    <row r="775" spans="1:30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</row>
    <row r="776" spans="1:30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</row>
    <row r="777" spans="1:30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</row>
    <row r="778" spans="1:30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</row>
    <row r="779" spans="1:30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</row>
    <row r="780" spans="1:30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</row>
    <row r="781" spans="1:30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</row>
    <row r="782" spans="1:30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</row>
    <row r="783" spans="1:30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</row>
    <row r="784" spans="1:30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</row>
    <row r="785" spans="1:30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</row>
    <row r="786" spans="1:30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</row>
    <row r="787" spans="1:30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</row>
    <row r="788" spans="1:30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</row>
    <row r="789" spans="1:30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</row>
    <row r="790" spans="1:30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</row>
    <row r="791" spans="1:30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</row>
    <row r="792" spans="1:30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</row>
    <row r="793" spans="1:30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</row>
    <row r="794" spans="1:30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</row>
    <row r="795" spans="1:30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</row>
    <row r="796" spans="1:30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</row>
    <row r="797" spans="1:30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</row>
    <row r="798" spans="1:30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</row>
    <row r="799" spans="1:30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</row>
    <row r="800" spans="1:30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</row>
    <row r="801" spans="1:30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</row>
    <row r="802" spans="1:30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</row>
    <row r="803" spans="1:30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</row>
    <row r="804" spans="1:30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</row>
    <row r="805" spans="1:30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</row>
    <row r="806" spans="1:30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</row>
    <row r="807" spans="1:30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</row>
    <row r="808" spans="1:30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</row>
    <row r="809" spans="1:30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</row>
    <row r="810" spans="1:30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</row>
    <row r="811" spans="1:30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</row>
    <row r="812" spans="1:30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</row>
    <row r="813" spans="1:30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</row>
    <row r="814" spans="1:30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</row>
    <row r="815" spans="1:30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</row>
    <row r="816" spans="1:30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</row>
    <row r="817" spans="1:30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</row>
    <row r="818" spans="1:30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</row>
    <row r="819" spans="1:30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</row>
    <row r="820" spans="1:30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</row>
    <row r="821" spans="1:30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</row>
    <row r="822" spans="1:30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</row>
    <row r="823" spans="1:30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</row>
    <row r="824" spans="1:30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</row>
    <row r="825" spans="1:30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</row>
    <row r="826" spans="1:30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</row>
    <row r="827" spans="1:30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</row>
    <row r="828" spans="1:30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</row>
    <row r="829" spans="1:30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</row>
    <row r="830" spans="1:30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</row>
    <row r="831" spans="1:30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</row>
    <row r="832" spans="1:30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</row>
    <row r="833" spans="1:30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</row>
    <row r="834" spans="1:30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</row>
    <row r="835" spans="1:30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</row>
    <row r="836" spans="1:30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</row>
    <row r="837" spans="1:30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</row>
    <row r="838" spans="1:30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</row>
    <row r="839" spans="1:30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</row>
    <row r="840" spans="1:30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</row>
    <row r="841" spans="1:30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</row>
    <row r="842" spans="1:30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</row>
    <row r="843" spans="1:30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</row>
    <row r="844" spans="1:30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</row>
    <row r="845" spans="1:30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</row>
    <row r="846" spans="1:30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</row>
    <row r="847" spans="1:30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</row>
    <row r="848" spans="1:30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</row>
    <row r="849" spans="1:30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</row>
    <row r="850" spans="1:30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</row>
    <row r="851" spans="1:30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</row>
    <row r="852" spans="1:30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</row>
    <row r="853" spans="1:30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</row>
    <row r="854" spans="1:30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</row>
    <row r="855" spans="1:30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</row>
    <row r="856" spans="1:30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</row>
    <row r="857" spans="1:30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</row>
    <row r="858" spans="1:30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</row>
    <row r="859" spans="1:30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</row>
    <row r="860" spans="1:30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</row>
    <row r="861" spans="1:30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</row>
    <row r="862" spans="1:30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</row>
    <row r="863" spans="1:30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</row>
    <row r="864" spans="1:30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</row>
    <row r="865" spans="1:30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</row>
    <row r="866" spans="1:30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</row>
    <row r="867" spans="1:30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</row>
    <row r="868" spans="1:30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</row>
    <row r="869" spans="1:30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</row>
    <row r="870" spans="1:30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</row>
    <row r="871" spans="1:30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</row>
    <row r="872" spans="1:30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</row>
    <row r="873" spans="1:30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</row>
    <row r="874" spans="1:30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</row>
    <row r="875" spans="1:30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</row>
    <row r="876" spans="1:30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</row>
    <row r="877" spans="1:30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</row>
    <row r="878" spans="1:30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</row>
    <row r="879" spans="1:30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</row>
    <row r="880" spans="1:30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</row>
    <row r="881" spans="1:30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</row>
    <row r="882" spans="1:30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</row>
    <row r="883" spans="1:30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</row>
    <row r="884" spans="1:30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</row>
    <row r="885" spans="1:30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</row>
    <row r="886" spans="1:30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</row>
    <row r="887" spans="1:30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</row>
    <row r="888" spans="1:30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</row>
    <row r="889" spans="1:30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</row>
    <row r="890" spans="1:30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</row>
    <row r="891" spans="1:30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</row>
    <row r="892" spans="1:30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</row>
    <row r="893" spans="1:30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</row>
    <row r="894" spans="1:30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</row>
    <row r="895" spans="1:30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</row>
    <row r="896" spans="1:30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</row>
    <row r="897" spans="1:30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</row>
    <row r="898" spans="1:30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</row>
    <row r="899" spans="1:30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</row>
    <row r="900" spans="1:30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</row>
    <row r="901" spans="1:30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</row>
    <row r="902" spans="1:30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</row>
    <row r="903" spans="1:30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</row>
    <row r="904" spans="1:30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</row>
    <row r="905" spans="1:30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</row>
    <row r="906" spans="1:30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</row>
    <row r="907" spans="1:30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</row>
    <row r="908" spans="1:30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</row>
    <row r="909" spans="1:30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</row>
    <row r="910" spans="1:30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</row>
    <row r="911" spans="1:30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</row>
    <row r="912" spans="1:30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</row>
    <row r="913" spans="1:30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</row>
    <row r="914" spans="1:30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</row>
    <row r="915" spans="1:30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</row>
    <row r="916" spans="1:30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</row>
    <row r="917" spans="1:30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</row>
    <row r="918" spans="1:30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</row>
    <row r="919" spans="1:30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</row>
    <row r="920" spans="1:30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</row>
    <row r="921" spans="1:30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</row>
    <row r="922" spans="1:30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</row>
    <row r="923" spans="1:30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</row>
    <row r="924" spans="1:30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</row>
    <row r="925" spans="1:30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</row>
    <row r="926" spans="1:30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</row>
    <row r="927" spans="1:30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</row>
    <row r="928" spans="1:30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</row>
    <row r="929" spans="1:30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</row>
    <row r="930" spans="1:30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</row>
    <row r="931" spans="1:30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</row>
    <row r="932" spans="1:30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</row>
    <row r="933" spans="1:30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</row>
    <row r="934" spans="1:30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</row>
    <row r="935" spans="1:30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</row>
    <row r="936" spans="1:30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</row>
    <row r="937" spans="1:30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</row>
    <row r="938" spans="1:30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</row>
    <row r="939" spans="1:30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</row>
    <row r="940" spans="1:30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</row>
    <row r="941" spans="1:30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</row>
    <row r="942" spans="1:30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</row>
    <row r="943" spans="1:30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</row>
    <row r="944" spans="1:30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</row>
    <row r="945" spans="1:30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</row>
    <row r="946" spans="1:30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</row>
    <row r="947" spans="1:30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</row>
    <row r="948" spans="1:30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</row>
    <row r="949" spans="1:30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</row>
    <row r="950" spans="1:30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</row>
    <row r="951" spans="1:30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</row>
    <row r="952" spans="1:30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</row>
    <row r="953" spans="1:30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</row>
    <row r="954" spans="1:30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</row>
    <row r="955" spans="1:30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</row>
    <row r="956" spans="1:30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</row>
    <row r="957" spans="1:30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</row>
    <row r="958" spans="1:30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</row>
    <row r="959" spans="1:30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</row>
    <row r="960" spans="1:30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</row>
    <row r="961" spans="1:30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</row>
    <row r="962" spans="1:30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</row>
    <row r="963" spans="1:30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</row>
    <row r="964" spans="1:30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</row>
    <row r="965" spans="1:30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</row>
    <row r="966" spans="1:30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</row>
    <row r="967" spans="1:30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</row>
    <row r="968" spans="1:30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</row>
    <row r="969" spans="1:30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</row>
    <row r="970" spans="1:30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</row>
    <row r="971" spans="1:30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</row>
    <row r="972" spans="1:30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</row>
    <row r="973" spans="1:30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</row>
    <row r="974" spans="1:30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</row>
    <row r="975" spans="1:30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</row>
    <row r="976" spans="1:30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</row>
    <row r="977" spans="1:30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</row>
    <row r="978" spans="1:30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</row>
    <row r="979" spans="1:30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</row>
    <row r="980" spans="1:30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</row>
    <row r="981" spans="1:30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</row>
    <row r="982" spans="1:30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</row>
    <row r="983" spans="1:30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</row>
    <row r="984" spans="1:30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</row>
    <row r="985" spans="1:30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</row>
    <row r="986" spans="1:30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</row>
    <row r="987" spans="1:30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</row>
    <row r="988" spans="1:30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</row>
    <row r="989" spans="1:30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</row>
    <row r="990" spans="1:30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</row>
    <row r="991" spans="1:30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</row>
    <row r="992" spans="1:30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</row>
    <row r="993" spans="1:30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</row>
    <row r="994" spans="1:30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</row>
    <row r="995" spans="1:30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</row>
    <row r="996" spans="1:30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</row>
    <row r="997" spans="1:30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</row>
    <row r="998" spans="1:30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</row>
    <row r="999" spans="1:30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</row>
    <row r="1000" spans="1:30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</row>
    <row r="1001" spans="1:30" x14ac:dyDescent="0.2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</row>
    <row r="1002" spans="1:30" x14ac:dyDescent="0.2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</row>
    <row r="1003" spans="1:30" x14ac:dyDescent="0.2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</row>
    <row r="1004" spans="1:30" x14ac:dyDescent="0.2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</row>
    <row r="1005" spans="1:30" x14ac:dyDescent="0.2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</row>
    <row r="1006" spans="1:30" x14ac:dyDescent="0.2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</row>
  </sheetData>
  <mergeCells count="14">
    <mergeCell ref="A1:P1"/>
    <mergeCell ref="I2:L2"/>
    <mergeCell ref="E2:H2"/>
    <mergeCell ref="M2:P2"/>
    <mergeCell ref="A2:A3"/>
    <mergeCell ref="C2:C3"/>
    <mergeCell ref="D2:D3"/>
    <mergeCell ref="B2:B3"/>
    <mergeCell ref="B38:B42"/>
    <mergeCell ref="B4:B8"/>
    <mergeCell ref="B10:B17"/>
    <mergeCell ref="B19:B23"/>
    <mergeCell ref="B25:B30"/>
    <mergeCell ref="B32:B36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6"/>
  <sheetViews>
    <sheetView topLeftCell="U1" zoomScale="83" workbookViewId="0">
      <selection activeCell="AH8" sqref="AH8"/>
    </sheetView>
  </sheetViews>
  <sheetFormatPr defaultColWidth="8.7109375" defaultRowHeight="15.75" x14ac:dyDescent="0.25"/>
  <cols>
    <col min="1" max="1" width="8.7109375" style="115"/>
    <col min="2" max="2" width="18" style="115" customWidth="1"/>
    <col min="3" max="3" width="12.28515625" style="115" customWidth="1"/>
    <col min="4" max="5" width="11.85546875" style="115" customWidth="1"/>
    <col min="6" max="6" width="13.28515625" style="115" customWidth="1"/>
    <col min="7" max="8" width="10.5703125" style="115" customWidth="1"/>
    <col min="9" max="10" width="12.42578125" style="115" customWidth="1"/>
    <col min="11" max="11" width="9.85546875" style="115" customWidth="1"/>
    <col min="12" max="12" width="19" style="115" customWidth="1"/>
    <col min="13" max="13" width="12.140625" style="115" customWidth="1"/>
    <col min="14" max="15" width="12.5703125" style="115" customWidth="1"/>
    <col min="16" max="17" width="11.42578125" style="75" customWidth="1"/>
    <col min="18" max="18" width="14.28515625" style="75" customWidth="1"/>
    <col min="19" max="19" width="14.28515625" style="115" customWidth="1"/>
    <col min="20" max="20" width="9.140625" style="115" customWidth="1"/>
    <col min="21" max="21" width="5.42578125" style="115" customWidth="1"/>
    <col min="22" max="22" width="18.28515625" style="115" customWidth="1"/>
    <col min="23" max="23" width="14.42578125" style="115" customWidth="1"/>
    <col min="24" max="24" width="12.5703125" style="115" customWidth="1"/>
    <col min="25" max="26" width="13.140625" style="115" customWidth="1"/>
    <col min="27" max="27" width="14" style="115" customWidth="1"/>
    <col min="28" max="28" width="11.42578125" style="115" customWidth="1"/>
    <col min="29" max="29" width="12.140625" style="115" customWidth="1"/>
    <col min="30" max="30" width="12" style="115" customWidth="1"/>
    <col min="31" max="31" width="14.140625" style="115" customWidth="1"/>
    <col min="32" max="32" width="12.5703125" style="115" customWidth="1"/>
    <col min="33" max="33" width="12.42578125" style="115" customWidth="1"/>
    <col min="34" max="34" width="12.85546875" style="115" customWidth="1"/>
    <col min="35" max="35" width="14.140625" style="115" customWidth="1"/>
    <col min="36" max="36" width="13.42578125" style="115" customWidth="1"/>
    <col min="37" max="16384" width="8.7109375" style="115"/>
  </cols>
  <sheetData>
    <row r="1" spans="1:36" ht="15.6" x14ac:dyDescent="0.35">
      <c r="A1" s="172" t="s">
        <v>118</v>
      </c>
      <c r="B1" s="172"/>
      <c r="C1" s="172"/>
      <c r="D1" s="172"/>
      <c r="E1" s="172"/>
      <c r="F1" s="172"/>
      <c r="G1" s="172"/>
      <c r="H1" s="172"/>
      <c r="I1" s="172"/>
      <c r="J1" s="32"/>
      <c r="K1" s="172" t="s">
        <v>117</v>
      </c>
      <c r="L1" s="172"/>
      <c r="M1" s="172"/>
      <c r="N1" s="172"/>
      <c r="O1" s="172"/>
      <c r="P1" s="172"/>
      <c r="Q1" s="172"/>
      <c r="R1" s="172"/>
      <c r="S1" s="172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73"/>
    </row>
    <row r="2" spans="1:36" ht="23.25" customHeight="1" x14ac:dyDescent="0.35">
      <c r="A2" s="177" t="s">
        <v>43</v>
      </c>
      <c r="B2" s="177"/>
      <c r="C2" s="177"/>
      <c r="D2" s="177"/>
      <c r="E2" s="116"/>
      <c r="F2" s="117" t="s">
        <v>44</v>
      </c>
      <c r="G2" s="117"/>
      <c r="H2" s="117"/>
      <c r="I2" s="117"/>
      <c r="K2" s="177" t="s">
        <v>43</v>
      </c>
      <c r="L2" s="177"/>
      <c r="M2" s="177"/>
      <c r="N2" s="177"/>
      <c r="O2" s="116"/>
      <c r="P2" s="118" t="s">
        <v>44</v>
      </c>
      <c r="Q2" s="118"/>
      <c r="R2" s="118"/>
      <c r="S2" s="117"/>
      <c r="U2" s="178" t="s">
        <v>45</v>
      </c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</row>
    <row r="3" spans="1:36" ht="15" customHeight="1" x14ac:dyDescent="0.35">
      <c r="A3" s="119"/>
      <c r="B3" s="119"/>
      <c r="C3" s="119"/>
      <c r="D3" s="119"/>
      <c r="E3" s="119"/>
      <c r="F3" s="118"/>
      <c r="G3" s="118"/>
      <c r="H3" s="118"/>
      <c r="I3" s="118"/>
      <c r="J3" s="75"/>
      <c r="K3" s="119"/>
      <c r="L3" s="119"/>
      <c r="M3" s="119"/>
      <c r="N3" s="119"/>
      <c r="O3" s="119"/>
      <c r="P3" s="118"/>
      <c r="Q3" s="118"/>
      <c r="R3" s="118"/>
      <c r="S3" s="118"/>
      <c r="U3" s="119"/>
      <c r="V3" s="119"/>
      <c r="W3" s="119"/>
      <c r="X3" s="119"/>
      <c r="Y3" s="174" t="s">
        <v>136</v>
      </c>
      <c r="Z3" s="174"/>
      <c r="AA3" s="174"/>
      <c r="AB3" s="174"/>
      <c r="AC3" s="175" t="s">
        <v>137</v>
      </c>
      <c r="AD3" s="175"/>
      <c r="AE3" s="175"/>
      <c r="AF3" s="175"/>
      <c r="AG3" s="176" t="s">
        <v>4</v>
      </c>
      <c r="AH3" s="176"/>
      <c r="AI3" s="176"/>
      <c r="AJ3" s="176"/>
    </row>
    <row r="4" spans="1:36" ht="45" customHeight="1" x14ac:dyDescent="0.25">
      <c r="A4" s="118" t="s">
        <v>0</v>
      </c>
      <c r="B4" s="118" t="s">
        <v>1</v>
      </c>
      <c r="C4" s="118" t="s">
        <v>2</v>
      </c>
      <c r="D4" s="118" t="s">
        <v>3</v>
      </c>
      <c r="E4" s="118" t="s">
        <v>46</v>
      </c>
      <c r="F4" s="118" t="s">
        <v>47</v>
      </c>
      <c r="G4" s="118" t="s">
        <v>48</v>
      </c>
      <c r="H4" s="118" t="s">
        <v>49</v>
      </c>
      <c r="I4" s="118" t="s">
        <v>50</v>
      </c>
      <c r="J4" s="75"/>
      <c r="K4" s="118" t="s">
        <v>0</v>
      </c>
      <c r="L4" s="118" t="s">
        <v>1</v>
      </c>
      <c r="M4" s="118" t="s">
        <v>2</v>
      </c>
      <c r="N4" s="118" t="s">
        <v>3</v>
      </c>
      <c r="O4" s="118" t="s">
        <v>46</v>
      </c>
      <c r="P4" s="118" t="s">
        <v>47</v>
      </c>
      <c r="Q4" s="118" t="s">
        <v>48</v>
      </c>
      <c r="R4" s="118" t="s">
        <v>49</v>
      </c>
      <c r="S4" s="118" t="s">
        <v>50</v>
      </c>
      <c r="U4" s="118" t="s">
        <v>0</v>
      </c>
      <c r="V4" s="118" t="s">
        <v>120</v>
      </c>
      <c r="W4" s="118" t="s">
        <v>72</v>
      </c>
      <c r="X4" s="118" t="s">
        <v>95</v>
      </c>
      <c r="Y4" s="84" t="s">
        <v>141</v>
      </c>
      <c r="Z4" s="84" t="s">
        <v>142</v>
      </c>
      <c r="AA4" s="84" t="s">
        <v>64</v>
      </c>
      <c r="AB4" s="84" t="s">
        <v>46</v>
      </c>
      <c r="AC4" s="120" t="s">
        <v>141</v>
      </c>
      <c r="AD4" s="120" t="s">
        <v>142</v>
      </c>
      <c r="AE4" s="120" t="s">
        <v>64</v>
      </c>
      <c r="AF4" s="120" t="s">
        <v>51</v>
      </c>
      <c r="AG4" s="121" t="s">
        <v>141</v>
      </c>
      <c r="AH4" s="121" t="s">
        <v>142</v>
      </c>
      <c r="AI4" s="121" t="s">
        <v>64</v>
      </c>
      <c r="AJ4" s="121" t="s">
        <v>50</v>
      </c>
    </row>
    <row r="5" spans="1:36" ht="15" customHeight="1" x14ac:dyDescent="0.25">
      <c r="A5" s="122">
        <v>1</v>
      </c>
      <c r="B5" s="122" t="s">
        <v>5</v>
      </c>
      <c r="C5" s="123">
        <v>30450</v>
      </c>
      <c r="D5" s="124">
        <v>28085</v>
      </c>
      <c r="E5" s="85">
        <f>C5-D5</f>
        <v>2365</v>
      </c>
      <c r="F5" s="124">
        <v>23693</v>
      </c>
      <c r="G5" s="123">
        <f t="shared" ref="G5:G45" si="0">D5-F5</f>
        <v>4392</v>
      </c>
      <c r="H5" s="124">
        <v>15920</v>
      </c>
      <c r="I5" s="85">
        <f t="shared" ref="I5:I45" si="1">C5-H5</f>
        <v>14530</v>
      </c>
      <c r="J5" s="75"/>
      <c r="K5" s="122">
        <v>1</v>
      </c>
      <c r="L5" s="122" t="s">
        <v>5</v>
      </c>
      <c r="M5" s="123">
        <v>30450</v>
      </c>
      <c r="N5" s="124">
        <v>28085</v>
      </c>
      <c r="O5" s="85">
        <f>M5-N5</f>
        <v>2365</v>
      </c>
      <c r="P5" s="125">
        <v>23693</v>
      </c>
      <c r="Q5" s="123">
        <f t="shared" ref="Q5:Q45" si="2">N5-P5</f>
        <v>4392</v>
      </c>
      <c r="R5" s="125">
        <v>15933</v>
      </c>
      <c r="S5" s="85">
        <f>M5-R5</f>
        <v>14517</v>
      </c>
      <c r="U5" s="122">
        <v>1</v>
      </c>
      <c r="V5" s="169" t="s">
        <v>7</v>
      </c>
      <c r="W5" s="122" t="s">
        <v>6</v>
      </c>
      <c r="X5" s="122">
        <v>14198</v>
      </c>
      <c r="Y5" s="126">
        <v>13397</v>
      </c>
      <c r="Z5" s="126">
        <v>13397</v>
      </c>
      <c r="AA5" s="127">
        <f>Z5-Y5</f>
        <v>0</v>
      </c>
      <c r="AB5" s="128">
        <f>X5-Z5</f>
        <v>801</v>
      </c>
      <c r="AC5" s="126">
        <v>9295</v>
      </c>
      <c r="AD5" s="126">
        <v>9300</v>
      </c>
      <c r="AE5" s="129">
        <f>AD5-AC5</f>
        <v>5</v>
      </c>
      <c r="AF5" s="130">
        <f>X5-AD5</f>
        <v>4898</v>
      </c>
      <c r="AG5" s="126">
        <v>5974</v>
      </c>
      <c r="AH5" s="126">
        <v>5982</v>
      </c>
      <c r="AI5" s="131">
        <f>AH5-AG5</f>
        <v>8</v>
      </c>
      <c r="AJ5" s="132">
        <f>X5-AH5</f>
        <v>8216</v>
      </c>
    </row>
    <row r="6" spans="1:36" ht="15" customHeight="1" x14ac:dyDescent="0.25">
      <c r="A6" s="122">
        <v>2</v>
      </c>
      <c r="B6" s="122" t="s">
        <v>6</v>
      </c>
      <c r="C6" s="123">
        <v>14198</v>
      </c>
      <c r="D6" s="124">
        <v>13397</v>
      </c>
      <c r="E6" s="85">
        <f t="shared" ref="E6:E45" si="3">C6-D6</f>
        <v>801</v>
      </c>
      <c r="F6" s="124">
        <v>9263</v>
      </c>
      <c r="G6" s="123">
        <f t="shared" si="0"/>
        <v>4134</v>
      </c>
      <c r="H6" s="124">
        <v>5937</v>
      </c>
      <c r="I6" s="85">
        <f t="shared" si="1"/>
        <v>8261</v>
      </c>
      <c r="J6" s="75"/>
      <c r="K6" s="122">
        <v>2</v>
      </c>
      <c r="L6" s="122" t="s">
        <v>6</v>
      </c>
      <c r="M6" s="123">
        <v>14198</v>
      </c>
      <c r="N6" s="124">
        <v>13397</v>
      </c>
      <c r="O6" s="85">
        <f t="shared" ref="O6:O45" si="4">M6-N6</f>
        <v>801</v>
      </c>
      <c r="P6" s="125">
        <v>9294</v>
      </c>
      <c r="Q6" s="123">
        <f t="shared" si="2"/>
        <v>4103</v>
      </c>
      <c r="R6" s="125">
        <v>5942</v>
      </c>
      <c r="S6" s="85">
        <f t="shared" ref="S6:S45" si="5">M6-R6</f>
        <v>8256</v>
      </c>
      <c r="U6" s="122">
        <v>2</v>
      </c>
      <c r="V6" s="170"/>
      <c r="W6" s="122" t="s">
        <v>7</v>
      </c>
      <c r="X6" s="122">
        <v>14486</v>
      </c>
      <c r="Y6" s="126">
        <v>13924</v>
      </c>
      <c r="Z6" s="126">
        <v>13924</v>
      </c>
      <c r="AA6" s="127">
        <f t="shared" ref="AA6:AA43" si="6">Z6-Y6</f>
        <v>0</v>
      </c>
      <c r="AB6" s="128">
        <f t="shared" ref="AB6:AB43" si="7">X6-Z6</f>
        <v>562</v>
      </c>
      <c r="AC6" s="126">
        <v>10786</v>
      </c>
      <c r="AD6" s="126">
        <v>10786</v>
      </c>
      <c r="AE6" s="129">
        <f t="shared" ref="AE6:AE43" si="8">AD6-AC6</f>
        <v>0</v>
      </c>
      <c r="AF6" s="130">
        <f t="shared" ref="AF6:AF43" si="9">X6-AD6</f>
        <v>3700</v>
      </c>
      <c r="AG6" s="126">
        <v>8200</v>
      </c>
      <c r="AH6" s="126">
        <v>8203</v>
      </c>
      <c r="AI6" s="131">
        <f t="shared" ref="AI6:AI43" si="10">AH6-AG6</f>
        <v>3</v>
      </c>
      <c r="AJ6" s="132">
        <f>X6-AH6</f>
        <v>6283</v>
      </c>
    </row>
    <row r="7" spans="1:36" ht="15" customHeight="1" x14ac:dyDescent="0.25">
      <c r="A7" s="122">
        <v>3</v>
      </c>
      <c r="B7" s="122" t="s">
        <v>7</v>
      </c>
      <c r="C7" s="123">
        <v>14486</v>
      </c>
      <c r="D7" s="124">
        <v>13892</v>
      </c>
      <c r="E7" s="85">
        <f t="shared" si="3"/>
        <v>594</v>
      </c>
      <c r="F7" s="124">
        <v>10778</v>
      </c>
      <c r="G7" s="123">
        <f t="shared" si="0"/>
        <v>3114</v>
      </c>
      <c r="H7" s="124">
        <v>8144</v>
      </c>
      <c r="I7" s="85">
        <f t="shared" si="1"/>
        <v>6342</v>
      </c>
      <c r="J7" s="75"/>
      <c r="K7" s="122">
        <v>3</v>
      </c>
      <c r="L7" s="122" t="s">
        <v>7</v>
      </c>
      <c r="M7" s="123">
        <v>14486</v>
      </c>
      <c r="N7" s="124">
        <v>13893</v>
      </c>
      <c r="O7" s="85">
        <f t="shared" si="4"/>
        <v>593</v>
      </c>
      <c r="P7" s="125">
        <v>10778</v>
      </c>
      <c r="Q7" s="123">
        <f t="shared" si="2"/>
        <v>3115</v>
      </c>
      <c r="R7" s="125">
        <v>8163</v>
      </c>
      <c r="S7" s="85">
        <f t="shared" si="5"/>
        <v>6323</v>
      </c>
      <c r="U7" s="122">
        <v>3</v>
      </c>
      <c r="V7" s="170"/>
      <c r="W7" s="122" t="s">
        <v>11</v>
      </c>
      <c r="X7" s="122">
        <v>12190</v>
      </c>
      <c r="Y7" s="126">
        <v>11995</v>
      </c>
      <c r="Z7" s="126">
        <v>11996</v>
      </c>
      <c r="AA7" s="127">
        <f t="shared" si="6"/>
        <v>1</v>
      </c>
      <c r="AB7" s="128">
        <f t="shared" si="7"/>
        <v>194</v>
      </c>
      <c r="AC7" s="126">
        <v>9207</v>
      </c>
      <c r="AD7" s="126">
        <v>9208</v>
      </c>
      <c r="AE7" s="129">
        <f t="shared" si="8"/>
        <v>1</v>
      </c>
      <c r="AF7" s="130">
        <f t="shared" si="9"/>
        <v>2982</v>
      </c>
      <c r="AG7" s="126">
        <v>7705</v>
      </c>
      <c r="AH7" s="126">
        <v>7706</v>
      </c>
      <c r="AI7" s="131">
        <f t="shared" si="10"/>
        <v>1</v>
      </c>
      <c r="AJ7" s="132">
        <f>X7-AH7</f>
        <v>4484</v>
      </c>
    </row>
    <row r="8" spans="1:36" ht="15" customHeight="1" x14ac:dyDescent="0.25">
      <c r="A8" s="122">
        <v>4</v>
      </c>
      <c r="B8" s="122" t="s">
        <v>8</v>
      </c>
      <c r="C8" s="123">
        <v>17770</v>
      </c>
      <c r="D8" s="124">
        <v>16446</v>
      </c>
      <c r="E8" s="85">
        <f t="shared" si="3"/>
        <v>1324</v>
      </c>
      <c r="F8" s="124">
        <v>8518</v>
      </c>
      <c r="G8" s="123">
        <f t="shared" si="0"/>
        <v>7928</v>
      </c>
      <c r="H8" s="124">
        <v>6126</v>
      </c>
      <c r="I8" s="85">
        <f t="shared" si="1"/>
        <v>11644</v>
      </c>
      <c r="J8" s="75"/>
      <c r="K8" s="122">
        <v>4</v>
      </c>
      <c r="L8" s="122" t="s">
        <v>8</v>
      </c>
      <c r="M8" s="123">
        <v>17770</v>
      </c>
      <c r="N8" s="124">
        <v>16446</v>
      </c>
      <c r="O8" s="85">
        <f t="shared" si="4"/>
        <v>1324</v>
      </c>
      <c r="P8" s="125">
        <v>8518</v>
      </c>
      <c r="Q8" s="123">
        <f t="shared" si="2"/>
        <v>7928</v>
      </c>
      <c r="R8" s="125">
        <v>6134</v>
      </c>
      <c r="S8" s="85">
        <f t="shared" si="5"/>
        <v>11636</v>
      </c>
      <c r="U8" s="122">
        <v>4</v>
      </c>
      <c r="V8" s="170"/>
      <c r="W8" s="122" t="s">
        <v>37</v>
      </c>
      <c r="X8" s="122">
        <v>7712</v>
      </c>
      <c r="Y8" s="126">
        <v>7698</v>
      </c>
      <c r="Z8" s="126">
        <v>7698</v>
      </c>
      <c r="AA8" s="127">
        <f t="shared" si="6"/>
        <v>0</v>
      </c>
      <c r="AB8" s="128">
        <f t="shared" si="7"/>
        <v>14</v>
      </c>
      <c r="AC8" s="126">
        <v>5525</v>
      </c>
      <c r="AD8" s="126">
        <v>5525</v>
      </c>
      <c r="AE8" s="129">
        <f t="shared" si="8"/>
        <v>0</v>
      </c>
      <c r="AF8" s="130">
        <f t="shared" si="9"/>
        <v>2187</v>
      </c>
      <c r="AG8" s="126">
        <v>3870</v>
      </c>
      <c r="AH8" s="126">
        <v>3870</v>
      </c>
      <c r="AI8" s="131">
        <f t="shared" si="10"/>
        <v>0</v>
      </c>
      <c r="AJ8" s="132">
        <f t="shared" ref="AJ8:AJ43" si="11">X8-AH8</f>
        <v>3842</v>
      </c>
    </row>
    <row r="9" spans="1:36" ht="15" customHeight="1" x14ac:dyDescent="0.25">
      <c r="A9" s="122">
        <v>5</v>
      </c>
      <c r="B9" s="122" t="s">
        <v>9</v>
      </c>
      <c r="C9" s="123">
        <v>13236</v>
      </c>
      <c r="D9" s="124">
        <v>9038</v>
      </c>
      <c r="E9" s="85">
        <f t="shared" si="3"/>
        <v>4198</v>
      </c>
      <c r="F9" s="124">
        <v>8695</v>
      </c>
      <c r="G9" s="123">
        <f t="shared" si="0"/>
        <v>343</v>
      </c>
      <c r="H9" s="124">
        <v>6652</v>
      </c>
      <c r="I9" s="85">
        <f t="shared" si="1"/>
        <v>6584</v>
      </c>
      <c r="J9" s="75"/>
      <c r="K9" s="122">
        <v>5</v>
      </c>
      <c r="L9" s="122" t="s">
        <v>9</v>
      </c>
      <c r="M9" s="123">
        <v>13236</v>
      </c>
      <c r="N9" s="124">
        <v>9038</v>
      </c>
      <c r="O9" s="85">
        <f t="shared" si="4"/>
        <v>4198</v>
      </c>
      <c r="P9" s="125">
        <v>8695</v>
      </c>
      <c r="Q9" s="123">
        <f t="shared" si="2"/>
        <v>343</v>
      </c>
      <c r="R9" s="125">
        <v>6654</v>
      </c>
      <c r="S9" s="85">
        <f t="shared" si="5"/>
        <v>6582</v>
      </c>
      <c r="U9" s="122">
        <v>5</v>
      </c>
      <c r="V9" s="171"/>
      <c r="W9" s="122" t="s">
        <v>38</v>
      </c>
      <c r="X9" s="122">
        <v>19265</v>
      </c>
      <c r="Y9" s="126">
        <v>18950</v>
      </c>
      <c r="Z9" s="126">
        <v>18950</v>
      </c>
      <c r="AA9" s="127">
        <f t="shared" si="6"/>
        <v>0</v>
      </c>
      <c r="AB9" s="128">
        <f t="shared" si="7"/>
        <v>315</v>
      </c>
      <c r="AC9" s="126">
        <v>16483</v>
      </c>
      <c r="AD9" s="126">
        <v>16483</v>
      </c>
      <c r="AE9" s="129">
        <f t="shared" si="8"/>
        <v>0</v>
      </c>
      <c r="AF9" s="130">
        <f t="shared" si="9"/>
        <v>2782</v>
      </c>
      <c r="AG9" s="126">
        <v>9769</v>
      </c>
      <c r="AH9" s="126">
        <v>9771</v>
      </c>
      <c r="AI9" s="131">
        <f t="shared" si="10"/>
        <v>2</v>
      </c>
      <c r="AJ9" s="132">
        <f t="shared" si="11"/>
        <v>9494</v>
      </c>
    </row>
    <row r="10" spans="1:36" ht="15" customHeight="1" x14ac:dyDescent="0.25">
      <c r="A10" s="122"/>
      <c r="B10" s="122"/>
      <c r="C10" s="123"/>
      <c r="D10" s="124"/>
      <c r="E10" s="85"/>
      <c r="F10" s="124"/>
      <c r="G10" s="123"/>
      <c r="H10" s="124"/>
      <c r="I10" s="85"/>
      <c r="J10" s="75"/>
      <c r="K10" s="122"/>
      <c r="L10" s="122"/>
      <c r="M10" s="123"/>
      <c r="N10" s="124"/>
      <c r="O10" s="85"/>
      <c r="P10" s="125"/>
      <c r="Q10" s="123"/>
      <c r="R10" s="125"/>
      <c r="S10" s="85"/>
      <c r="U10" s="84"/>
      <c r="V10" s="133" t="s">
        <v>140</v>
      </c>
      <c r="W10" s="84"/>
      <c r="X10" s="84">
        <f>SUM(X5:X9)</f>
        <v>67851</v>
      </c>
      <c r="Y10" s="148">
        <f t="shared" ref="Y10:AJ10" si="12">SUM(Y5:Y9)</f>
        <v>65964</v>
      </c>
      <c r="Z10" s="148">
        <f t="shared" si="12"/>
        <v>65965</v>
      </c>
      <c r="AA10" s="148">
        <f t="shared" si="12"/>
        <v>1</v>
      </c>
      <c r="AB10" s="148">
        <f t="shared" si="12"/>
        <v>1886</v>
      </c>
      <c r="AC10" s="148">
        <f t="shared" si="12"/>
        <v>51296</v>
      </c>
      <c r="AD10" s="148">
        <f t="shared" si="12"/>
        <v>51302</v>
      </c>
      <c r="AE10" s="148">
        <f t="shared" si="12"/>
        <v>6</v>
      </c>
      <c r="AF10" s="148">
        <f t="shared" si="12"/>
        <v>16549</v>
      </c>
      <c r="AG10" s="148">
        <f t="shared" si="12"/>
        <v>35518</v>
      </c>
      <c r="AH10" s="148">
        <f t="shared" si="12"/>
        <v>35532</v>
      </c>
      <c r="AI10" s="148">
        <f t="shared" si="12"/>
        <v>14</v>
      </c>
      <c r="AJ10" s="148">
        <f t="shared" si="12"/>
        <v>32319</v>
      </c>
    </row>
    <row r="11" spans="1:36" ht="15" customHeight="1" x14ac:dyDescent="0.25">
      <c r="A11" s="122">
        <v>6</v>
      </c>
      <c r="B11" s="122" t="s">
        <v>10</v>
      </c>
      <c r="C11" s="123">
        <v>15386</v>
      </c>
      <c r="D11" s="124">
        <v>14315</v>
      </c>
      <c r="E11" s="85">
        <f t="shared" si="3"/>
        <v>1071</v>
      </c>
      <c r="F11" s="124">
        <v>12612</v>
      </c>
      <c r="G11" s="123">
        <f t="shared" si="0"/>
        <v>1703</v>
      </c>
      <c r="H11" s="124">
        <v>7187</v>
      </c>
      <c r="I11" s="85">
        <f t="shared" si="1"/>
        <v>8199</v>
      </c>
      <c r="J11" s="75"/>
      <c r="K11" s="122">
        <v>6</v>
      </c>
      <c r="L11" s="122" t="s">
        <v>10</v>
      </c>
      <c r="M11" s="123">
        <v>15386</v>
      </c>
      <c r="N11" s="124">
        <v>14315</v>
      </c>
      <c r="O11" s="85">
        <f t="shared" si="4"/>
        <v>1071</v>
      </c>
      <c r="P11" s="125">
        <v>12612</v>
      </c>
      <c r="Q11" s="123">
        <f t="shared" si="2"/>
        <v>1703</v>
      </c>
      <c r="R11" s="125">
        <v>7196</v>
      </c>
      <c r="S11" s="85">
        <f t="shared" si="5"/>
        <v>8190</v>
      </c>
      <c r="U11" s="122">
        <v>6</v>
      </c>
      <c r="V11" s="169" t="s">
        <v>8</v>
      </c>
      <c r="W11" s="122" t="s">
        <v>8</v>
      </c>
      <c r="X11" s="122">
        <v>17770</v>
      </c>
      <c r="Y11" s="126">
        <v>16446</v>
      </c>
      <c r="Z11" s="126">
        <v>16446</v>
      </c>
      <c r="AA11" s="127">
        <f t="shared" si="6"/>
        <v>0</v>
      </c>
      <c r="AB11" s="128">
        <f t="shared" si="7"/>
        <v>1324</v>
      </c>
      <c r="AC11" s="126">
        <v>8537</v>
      </c>
      <c r="AD11" s="126">
        <v>8537</v>
      </c>
      <c r="AE11" s="129">
        <f t="shared" si="8"/>
        <v>0</v>
      </c>
      <c r="AF11" s="130">
        <f t="shared" si="9"/>
        <v>9233</v>
      </c>
      <c r="AG11" s="126">
        <v>6158</v>
      </c>
      <c r="AH11" s="126">
        <v>6160</v>
      </c>
      <c r="AI11" s="131">
        <f t="shared" si="10"/>
        <v>2</v>
      </c>
      <c r="AJ11" s="132">
        <f t="shared" si="11"/>
        <v>11610</v>
      </c>
    </row>
    <row r="12" spans="1:36" ht="15" customHeight="1" x14ac:dyDescent="0.25">
      <c r="A12" s="122">
        <v>7</v>
      </c>
      <c r="B12" s="122" t="s">
        <v>11</v>
      </c>
      <c r="C12" s="123">
        <v>12190</v>
      </c>
      <c r="D12" s="124">
        <v>11995</v>
      </c>
      <c r="E12" s="85">
        <f t="shared" si="3"/>
        <v>195</v>
      </c>
      <c r="F12" s="124">
        <v>9207</v>
      </c>
      <c r="G12" s="123">
        <f t="shared" si="0"/>
        <v>2788</v>
      </c>
      <c r="H12" s="124">
        <v>7695</v>
      </c>
      <c r="I12" s="85">
        <f t="shared" si="1"/>
        <v>4495</v>
      </c>
      <c r="J12" s="75"/>
      <c r="K12" s="122">
        <v>7</v>
      </c>
      <c r="L12" s="122" t="s">
        <v>11</v>
      </c>
      <c r="M12" s="123">
        <v>12190</v>
      </c>
      <c r="N12" s="124">
        <v>11995</v>
      </c>
      <c r="O12" s="85">
        <f t="shared" si="4"/>
        <v>195</v>
      </c>
      <c r="P12" s="125">
        <v>9207</v>
      </c>
      <c r="Q12" s="123">
        <f t="shared" si="2"/>
        <v>2788</v>
      </c>
      <c r="R12" s="125">
        <v>7695</v>
      </c>
      <c r="S12" s="85">
        <f t="shared" si="5"/>
        <v>4495</v>
      </c>
      <c r="U12" s="122">
        <v>7</v>
      </c>
      <c r="V12" s="170"/>
      <c r="W12" s="122" t="s">
        <v>9</v>
      </c>
      <c r="X12" s="122">
        <v>13236</v>
      </c>
      <c r="Y12" s="126">
        <v>9038</v>
      </c>
      <c r="Z12" s="126">
        <v>9040</v>
      </c>
      <c r="AA12" s="127">
        <f t="shared" si="6"/>
        <v>2</v>
      </c>
      <c r="AB12" s="128">
        <f t="shared" si="7"/>
        <v>4196</v>
      </c>
      <c r="AC12" s="126">
        <v>8707</v>
      </c>
      <c r="AD12" s="126">
        <v>8709</v>
      </c>
      <c r="AE12" s="129">
        <f t="shared" si="8"/>
        <v>2</v>
      </c>
      <c r="AF12" s="130">
        <f t="shared" si="9"/>
        <v>4527</v>
      </c>
      <c r="AG12" s="126">
        <v>6660</v>
      </c>
      <c r="AH12" s="126">
        <v>6661</v>
      </c>
      <c r="AI12" s="131">
        <f t="shared" si="10"/>
        <v>1</v>
      </c>
      <c r="AJ12" s="132">
        <f t="shared" si="11"/>
        <v>6575</v>
      </c>
    </row>
    <row r="13" spans="1:36" ht="15" customHeight="1" x14ac:dyDescent="0.25">
      <c r="A13" s="122">
        <v>8</v>
      </c>
      <c r="B13" s="122" t="s">
        <v>12</v>
      </c>
      <c r="C13" s="123">
        <v>24728</v>
      </c>
      <c r="D13" s="124">
        <v>16605</v>
      </c>
      <c r="E13" s="85">
        <f t="shared" si="3"/>
        <v>8123</v>
      </c>
      <c r="F13" s="124">
        <v>15351</v>
      </c>
      <c r="G13" s="123">
        <f t="shared" si="0"/>
        <v>1254</v>
      </c>
      <c r="H13" s="124">
        <v>8009</v>
      </c>
      <c r="I13" s="85">
        <f t="shared" si="1"/>
        <v>16719</v>
      </c>
      <c r="J13" s="75"/>
      <c r="K13" s="122">
        <v>8</v>
      </c>
      <c r="L13" s="122" t="s">
        <v>12</v>
      </c>
      <c r="M13" s="123">
        <v>24728</v>
      </c>
      <c r="N13" s="124">
        <v>16605</v>
      </c>
      <c r="O13" s="85">
        <f t="shared" si="4"/>
        <v>8123</v>
      </c>
      <c r="P13" s="125">
        <v>15351</v>
      </c>
      <c r="Q13" s="123">
        <f t="shared" si="2"/>
        <v>1254</v>
      </c>
      <c r="R13" s="125">
        <v>8042</v>
      </c>
      <c r="S13" s="85">
        <f t="shared" si="5"/>
        <v>16686</v>
      </c>
      <c r="U13" s="122">
        <v>8</v>
      </c>
      <c r="V13" s="170"/>
      <c r="W13" s="122" t="s">
        <v>16</v>
      </c>
      <c r="X13" s="122">
        <v>9745</v>
      </c>
      <c r="Y13" s="126">
        <v>8365</v>
      </c>
      <c r="Z13" s="126">
        <v>8381</v>
      </c>
      <c r="AA13" s="127">
        <f t="shared" si="6"/>
        <v>16</v>
      </c>
      <c r="AB13" s="128">
        <f t="shared" si="7"/>
        <v>1364</v>
      </c>
      <c r="AC13" s="126">
        <v>7734</v>
      </c>
      <c r="AD13" s="126">
        <v>7734</v>
      </c>
      <c r="AE13" s="129">
        <f t="shared" si="8"/>
        <v>0</v>
      </c>
      <c r="AF13" s="130">
        <f t="shared" si="9"/>
        <v>2011</v>
      </c>
      <c r="AG13" s="126">
        <v>6281</v>
      </c>
      <c r="AH13" s="126">
        <v>6287</v>
      </c>
      <c r="AI13" s="131">
        <f t="shared" si="10"/>
        <v>6</v>
      </c>
      <c r="AJ13" s="132">
        <f t="shared" si="11"/>
        <v>3458</v>
      </c>
    </row>
    <row r="14" spans="1:36" ht="15" customHeight="1" x14ac:dyDescent="0.25">
      <c r="A14" s="122">
        <v>9</v>
      </c>
      <c r="B14" s="122" t="s">
        <v>13</v>
      </c>
      <c r="C14" s="123">
        <v>12351</v>
      </c>
      <c r="D14" s="124">
        <v>11917</v>
      </c>
      <c r="E14" s="85">
        <f t="shared" si="3"/>
        <v>434</v>
      </c>
      <c r="F14" s="124">
        <v>10640</v>
      </c>
      <c r="G14" s="123">
        <f t="shared" si="0"/>
        <v>1277</v>
      </c>
      <c r="H14" s="124">
        <v>7845</v>
      </c>
      <c r="I14" s="85">
        <f t="shared" si="1"/>
        <v>4506</v>
      </c>
      <c r="J14" s="75"/>
      <c r="K14" s="122">
        <v>9</v>
      </c>
      <c r="L14" s="122" t="s">
        <v>13</v>
      </c>
      <c r="M14" s="123">
        <v>12351</v>
      </c>
      <c r="N14" s="124">
        <v>11918</v>
      </c>
      <c r="O14" s="85">
        <f t="shared" si="4"/>
        <v>433</v>
      </c>
      <c r="P14" s="125">
        <v>10640</v>
      </c>
      <c r="Q14" s="123">
        <f t="shared" si="2"/>
        <v>1278</v>
      </c>
      <c r="R14" s="125">
        <v>7850</v>
      </c>
      <c r="S14" s="85">
        <f t="shared" si="5"/>
        <v>4501</v>
      </c>
      <c r="U14" s="122">
        <v>9</v>
      </c>
      <c r="V14" s="170"/>
      <c r="W14" s="122" t="s">
        <v>18</v>
      </c>
      <c r="X14" s="122">
        <v>7135</v>
      </c>
      <c r="Y14" s="126">
        <v>5123</v>
      </c>
      <c r="Z14" s="126">
        <v>5123</v>
      </c>
      <c r="AA14" s="127">
        <f t="shared" si="6"/>
        <v>0</v>
      </c>
      <c r="AB14" s="128">
        <f t="shared" si="7"/>
        <v>2012</v>
      </c>
      <c r="AC14" s="126">
        <v>4982</v>
      </c>
      <c r="AD14" s="126">
        <v>4982</v>
      </c>
      <c r="AE14" s="129">
        <f t="shared" si="8"/>
        <v>0</v>
      </c>
      <c r="AF14" s="130">
        <f t="shared" si="9"/>
        <v>2153</v>
      </c>
      <c r="AG14" s="126">
        <v>3253</v>
      </c>
      <c r="AH14" s="126">
        <v>3253</v>
      </c>
      <c r="AI14" s="131">
        <f t="shared" si="10"/>
        <v>0</v>
      </c>
      <c r="AJ14" s="132">
        <f t="shared" si="11"/>
        <v>3882</v>
      </c>
    </row>
    <row r="15" spans="1:36" ht="15" customHeight="1" x14ac:dyDescent="0.25">
      <c r="A15" s="122">
        <v>10</v>
      </c>
      <c r="B15" s="122" t="s">
        <v>14</v>
      </c>
      <c r="C15" s="123">
        <v>11477</v>
      </c>
      <c r="D15" s="124">
        <v>10105</v>
      </c>
      <c r="E15" s="85">
        <f t="shared" si="3"/>
        <v>1372</v>
      </c>
      <c r="F15" s="124">
        <v>8735</v>
      </c>
      <c r="G15" s="123">
        <f t="shared" si="0"/>
        <v>1370</v>
      </c>
      <c r="H15" s="124">
        <v>5339</v>
      </c>
      <c r="I15" s="85">
        <f t="shared" si="1"/>
        <v>6138</v>
      </c>
      <c r="J15" s="75"/>
      <c r="K15" s="122">
        <v>10</v>
      </c>
      <c r="L15" s="122" t="s">
        <v>14</v>
      </c>
      <c r="M15" s="123">
        <v>11477</v>
      </c>
      <c r="N15" s="124">
        <v>10105</v>
      </c>
      <c r="O15" s="85">
        <f t="shared" si="4"/>
        <v>1372</v>
      </c>
      <c r="P15" s="125">
        <v>8735</v>
      </c>
      <c r="Q15" s="123">
        <f t="shared" si="2"/>
        <v>1370</v>
      </c>
      <c r="R15" s="125">
        <v>5347</v>
      </c>
      <c r="S15" s="85">
        <f t="shared" si="5"/>
        <v>6130</v>
      </c>
      <c r="U15" s="122">
        <v>10</v>
      </c>
      <c r="V15" s="170"/>
      <c r="W15" s="122" t="s">
        <v>20</v>
      </c>
      <c r="X15" s="122">
        <v>19992</v>
      </c>
      <c r="Y15" s="126">
        <v>16004</v>
      </c>
      <c r="Z15" s="126">
        <v>16007</v>
      </c>
      <c r="AA15" s="127">
        <f t="shared" si="6"/>
        <v>3</v>
      </c>
      <c r="AB15" s="128">
        <f t="shared" si="7"/>
        <v>3985</v>
      </c>
      <c r="AC15" s="126">
        <v>13391</v>
      </c>
      <c r="AD15" s="126">
        <v>13391</v>
      </c>
      <c r="AE15" s="129">
        <f t="shared" si="8"/>
        <v>0</v>
      </c>
      <c r="AF15" s="130">
        <f t="shared" si="9"/>
        <v>6601</v>
      </c>
      <c r="AG15" s="126">
        <v>10562</v>
      </c>
      <c r="AH15" s="126">
        <v>10562</v>
      </c>
      <c r="AI15" s="131">
        <f t="shared" si="10"/>
        <v>0</v>
      </c>
      <c r="AJ15" s="132">
        <f t="shared" si="11"/>
        <v>9430</v>
      </c>
    </row>
    <row r="16" spans="1:36" x14ac:dyDescent="0.25">
      <c r="A16" s="122">
        <v>11</v>
      </c>
      <c r="B16" s="122" t="s">
        <v>15</v>
      </c>
      <c r="C16" s="123">
        <v>13480</v>
      </c>
      <c r="D16" s="124">
        <v>9360</v>
      </c>
      <c r="E16" s="85">
        <f t="shared" si="3"/>
        <v>4120</v>
      </c>
      <c r="F16" s="124">
        <v>8071</v>
      </c>
      <c r="G16" s="123">
        <f t="shared" si="0"/>
        <v>1289</v>
      </c>
      <c r="H16" s="124">
        <v>5026</v>
      </c>
      <c r="I16" s="85">
        <f t="shared" si="1"/>
        <v>8454</v>
      </c>
      <c r="J16" s="75"/>
      <c r="K16" s="122">
        <v>11</v>
      </c>
      <c r="L16" s="122" t="s">
        <v>15</v>
      </c>
      <c r="M16" s="123">
        <v>13480</v>
      </c>
      <c r="N16" s="124">
        <v>9360</v>
      </c>
      <c r="O16" s="85">
        <f t="shared" si="4"/>
        <v>4120</v>
      </c>
      <c r="P16" s="125">
        <v>8071</v>
      </c>
      <c r="Q16" s="123">
        <f t="shared" si="2"/>
        <v>1289</v>
      </c>
      <c r="R16" s="125">
        <v>5031</v>
      </c>
      <c r="S16" s="85">
        <f t="shared" si="5"/>
        <v>8449</v>
      </c>
      <c r="U16" s="122">
        <v>11</v>
      </c>
      <c r="V16" s="170"/>
      <c r="W16" s="122" t="s">
        <v>22</v>
      </c>
      <c r="X16" s="122">
        <v>17863</v>
      </c>
      <c r="Y16" s="126">
        <v>10297</v>
      </c>
      <c r="Z16" s="126">
        <v>10297</v>
      </c>
      <c r="AA16" s="127">
        <f t="shared" si="6"/>
        <v>0</v>
      </c>
      <c r="AB16" s="128">
        <f t="shared" si="7"/>
        <v>7566</v>
      </c>
      <c r="AC16" s="126">
        <v>9238</v>
      </c>
      <c r="AD16" s="126">
        <v>9238</v>
      </c>
      <c r="AE16" s="129">
        <f t="shared" si="8"/>
        <v>0</v>
      </c>
      <c r="AF16" s="130">
        <f t="shared" si="9"/>
        <v>8625</v>
      </c>
      <c r="AG16" s="126">
        <v>5967</v>
      </c>
      <c r="AH16" s="126">
        <v>5978</v>
      </c>
      <c r="AI16" s="131">
        <f t="shared" si="10"/>
        <v>11</v>
      </c>
      <c r="AJ16" s="132">
        <f t="shared" si="11"/>
        <v>11885</v>
      </c>
    </row>
    <row r="17" spans="1:36" ht="15" customHeight="1" x14ac:dyDescent="0.25">
      <c r="A17" s="122">
        <v>12</v>
      </c>
      <c r="B17" s="122" t="s">
        <v>16</v>
      </c>
      <c r="C17" s="123">
        <v>9745</v>
      </c>
      <c r="D17" s="124">
        <v>8365</v>
      </c>
      <c r="E17" s="85">
        <f t="shared" si="3"/>
        <v>1380</v>
      </c>
      <c r="F17" s="124">
        <v>7732</v>
      </c>
      <c r="G17" s="123">
        <f t="shared" si="0"/>
        <v>633</v>
      </c>
      <c r="H17" s="124">
        <v>6262</v>
      </c>
      <c r="I17" s="85">
        <f t="shared" si="1"/>
        <v>3483</v>
      </c>
      <c r="J17" s="75"/>
      <c r="K17" s="122">
        <v>12</v>
      </c>
      <c r="L17" s="122" t="s">
        <v>16</v>
      </c>
      <c r="M17" s="123">
        <v>9745</v>
      </c>
      <c r="N17" s="124">
        <v>8365</v>
      </c>
      <c r="O17" s="85">
        <f t="shared" si="4"/>
        <v>1380</v>
      </c>
      <c r="P17" s="125">
        <v>7732</v>
      </c>
      <c r="Q17" s="123">
        <f t="shared" si="2"/>
        <v>633</v>
      </c>
      <c r="R17" s="125">
        <v>6266</v>
      </c>
      <c r="S17" s="85">
        <f t="shared" si="5"/>
        <v>3479</v>
      </c>
      <c r="U17" s="122">
        <v>12</v>
      </c>
      <c r="V17" s="170"/>
      <c r="W17" s="122" t="s">
        <v>25</v>
      </c>
      <c r="X17" s="122">
        <v>15251</v>
      </c>
      <c r="Y17" s="126">
        <v>8387</v>
      </c>
      <c r="Z17" s="126">
        <v>8387</v>
      </c>
      <c r="AA17" s="127">
        <f t="shared" si="6"/>
        <v>0</v>
      </c>
      <c r="AB17" s="128">
        <f t="shared" si="7"/>
        <v>6864</v>
      </c>
      <c r="AC17" s="126">
        <v>6004</v>
      </c>
      <c r="AD17" s="126">
        <v>6004</v>
      </c>
      <c r="AE17" s="129">
        <f t="shared" si="8"/>
        <v>0</v>
      </c>
      <c r="AF17" s="130">
        <f t="shared" si="9"/>
        <v>9247</v>
      </c>
      <c r="AG17" s="126">
        <v>4500</v>
      </c>
      <c r="AH17" s="126">
        <v>4509</v>
      </c>
      <c r="AI17" s="131">
        <f t="shared" si="10"/>
        <v>9</v>
      </c>
      <c r="AJ17" s="132">
        <f t="shared" si="11"/>
        <v>10742</v>
      </c>
    </row>
    <row r="18" spans="1:36" ht="15" customHeight="1" x14ac:dyDescent="0.25">
      <c r="A18" s="122">
        <v>13</v>
      </c>
      <c r="B18" s="122" t="s">
        <v>17</v>
      </c>
      <c r="C18" s="123">
        <v>17383</v>
      </c>
      <c r="D18" s="124">
        <v>16097</v>
      </c>
      <c r="E18" s="85">
        <f t="shared" si="3"/>
        <v>1286</v>
      </c>
      <c r="F18" s="124">
        <v>12362</v>
      </c>
      <c r="G18" s="123">
        <f t="shared" si="0"/>
        <v>3735</v>
      </c>
      <c r="H18" s="124">
        <v>9030</v>
      </c>
      <c r="I18" s="85">
        <f t="shared" si="1"/>
        <v>8353</v>
      </c>
      <c r="J18" s="75"/>
      <c r="K18" s="122">
        <v>13</v>
      </c>
      <c r="L18" s="122" t="s">
        <v>17</v>
      </c>
      <c r="M18" s="123">
        <v>17383</v>
      </c>
      <c r="N18" s="124">
        <v>16098</v>
      </c>
      <c r="O18" s="85">
        <f t="shared" si="4"/>
        <v>1285</v>
      </c>
      <c r="P18" s="125">
        <v>12362</v>
      </c>
      <c r="Q18" s="123">
        <f t="shared" si="2"/>
        <v>3736</v>
      </c>
      <c r="R18" s="125">
        <v>9040</v>
      </c>
      <c r="S18" s="85">
        <f t="shared" si="5"/>
        <v>8343</v>
      </c>
      <c r="U18" s="122">
        <v>13</v>
      </c>
      <c r="V18" s="171"/>
      <c r="W18" s="122" t="s">
        <v>27</v>
      </c>
      <c r="X18" s="122">
        <v>14543</v>
      </c>
      <c r="Y18" s="126">
        <v>12939</v>
      </c>
      <c r="Z18" s="126">
        <v>12961</v>
      </c>
      <c r="AA18" s="127">
        <f t="shared" si="6"/>
        <v>22</v>
      </c>
      <c r="AB18" s="128">
        <f t="shared" si="7"/>
        <v>1582</v>
      </c>
      <c r="AC18" s="126">
        <v>10925</v>
      </c>
      <c r="AD18" s="126">
        <v>10947</v>
      </c>
      <c r="AE18" s="129">
        <f t="shared" si="8"/>
        <v>22</v>
      </c>
      <c r="AF18" s="130">
        <f t="shared" si="9"/>
        <v>3596</v>
      </c>
      <c r="AG18" s="126">
        <v>9135</v>
      </c>
      <c r="AH18" s="126">
        <v>9142</v>
      </c>
      <c r="AI18" s="131">
        <f t="shared" si="10"/>
        <v>7</v>
      </c>
      <c r="AJ18" s="132">
        <f t="shared" si="11"/>
        <v>5401</v>
      </c>
    </row>
    <row r="19" spans="1:36" ht="15" customHeight="1" x14ac:dyDescent="0.25">
      <c r="A19" s="122"/>
      <c r="B19" s="122"/>
      <c r="C19" s="123"/>
      <c r="D19" s="124"/>
      <c r="E19" s="85"/>
      <c r="F19" s="124"/>
      <c r="G19" s="123"/>
      <c r="H19" s="124"/>
      <c r="I19" s="85"/>
      <c r="J19" s="75"/>
      <c r="K19" s="122"/>
      <c r="L19" s="122"/>
      <c r="M19" s="123"/>
      <c r="N19" s="124"/>
      <c r="O19" s="85"/>
      <c r="P19" s="125"/>
      <c r="Q19" s="123"/>
      <c r="R19" s="125"/>
      <c r="S19" s="85"/>
      <c r="U19" s="84"/>
      <c r="V19" s="133" t="s">
        <v>140</v>
      </c>
      <c r="W19" s="84"/>
      <c r="X19" s="84">
        <f>SUM(X11:X18)</f>
        <v>115535</v>
      </c>
      <c r="Y19" s="148">
        <f t="shared" ref="Y19:AJ19" si="13">SUM(Y11:Y18)</f>
        <v>86599</v>
      </c>
      <c r="Z19" s="148">
        <f t="shared" si="13"/>
        <v>86642</v>
      </c>
      <c r="AA19" s="148">
        <f t="shared" si="13"/>
        <v>43</v>
      </c>
      <c r="AB19" s="148">
        <f t="shared" si="13"/>
        <v>28893</v>
      </c>
      <c r="AC19" s="148">
        <f t="shared" si="13"/>
        <v>69518</v>
      </c>
      <c r="AD19" s="148">
        <f t="shared" si="13"/>
        <v>69542</v>
      </c>
      <c r="AE19" s="148">
        <f t="shared" si="13"/>
        <v>24</v>
      </c>
      <c r="AF19" s="148">
        <f t="shared" si="13"/>
        <v>45993</v>
      </c>
      <c r="AG19" s="148">
        <f t="shared" si="13"/>
        <v>52516</v>
      </c>
      <c r="AH19" s="148">
        <f t="shared" si="13"/>
        <v>52552</v>
      </c>
      <c r="AI19" s="148">
        <f t="shared" si="13"/>
        <v>36</v>
      </c>
      <c r="AJ19" s="148">
        <f t="shared" si="13"/>
        <v>62983</v>
      </c>
    </row>
    <row r="20" spans="1:36" ht="15" customHeight="1" x14ac:dyDescent="0.25">
      <c r="A20" s="122">
        <v>14</v>
      </c>
      <c r="B20" s="122" t="s">
        <v>18</v>
      </c>
      <c r="C20" s="123">
        <v>7135</v>
      </c>
      <c r="D20" s="124">
        <v>5123</v>
      </c>
      <c r="E20" s="85">
        <f t="shared" si="3"/>
        <v>2012</v>
      </c>
      <c r="F20" s="124">
        <v>4982</v>
      </c>
      <c r="G20" s="123">
        <f t="shared" si="0"/>
        <v>141</v>
      </c>
      <c r="H20" s="124">
        <v>3237</v>
      </c>
      <c r="I20" s="85">
        <f t="shared" si="1"/>
        <v>3898</v>
      </c>
      <c r="J20" s="75"/>
      <c r="K20" s="122">
        <v>14</v>
      </c>
      <c r="L20" s="122" t="s">
        <v>18</v>
      </c>
      <c r="M20" s="123">
        <v>7135</v>
      </c>
      <c r="N20" s="124">
        <v>5123</v>
      </c>
      <c r="O20" s="85">
        <f t="shared" si="4"/>
        <v>2012</v>
      </c>
      <c r="P20" s="125">
        <v>4982</v>
      </c>
      <c r="Q20" s="123">
        <f t="shared" si="2"/>
        <v>141</v>
      </c>
      <c r="R20" s="125">
        <v>3246</v>
      </c>
      <c r="S20" s="85">
        <f t="shared" si="5"/>
        <v>3889</v>
      </c>
      <c r="U20" s="122">
        <v>14</v>
      </c>
      <c r="V20" s="169" t="s">
        <v>132</v>
      </c>
      <c r="W20" s="122" t="s">
        <v>26</v>
      </c>
      <c r="X20" s="122">
        <v>6455</v>
      </c>
      <c r="Y20" s="126">
        <v>5946</v>
      </c>
      <c r="Z20" s="126">
        <v>5946</v>
      </c>
      <c r="AA20" s="127">
        <f t="shared" si="6"/>
        <v>0</v>
      </c>
      <c r="AB20" s="128">
        <f t="shared" si="7"/>
        <v>509</v>
      </c>
      <c r="AC20" s="126">
        <v>5602</v>
      </c>
      <c r="AD20" s="126">
        <v>5602</v>
      </c>
      <c r="AE20" s="129">
        <f t="shared" si="8"/>
        <v>0</v>
      </c>
      <c r="AF20" s="130">
        <f t="shared" si="9"/>
        <v>853</v>
      </c>
      <c r="AG20" s="126">
        <v>3935</v>
      </c>
      <c r="AH20" s="126">
        <v>3935</v>
      </c>
      <c r="AI20" s="131">
        <f t="shared" si="10"/>
        <v>0</v>
      </c>
      <c r="AJ20" s="132">
        <f t="shared" si="11"/>
        <v>2520</v>
      </c>
    </row>
    <row r="21" spans="1:36" ht="15" customHeight="1" x14ac:dyDescent="0.25">
      <c r="A21" s="122">
        <v>15</v>
      </c>
      <c r="B21" s="122" t="s">
        <v>19</v>
      </c>
      <c r="C21" s="123">
        <v>10935</v>
      </c>
      <c r="D21" s="124">
        <v>10836</v>
      </c>
      <c r="E21" s="85">
        <f t="shared" si="3"/>
        <v>99</v>
      </c>
      <c r="F21" s="124">
        <v>8891</v>
      </c>
      <c r="G21" s="123">
        <f t="shared" si="0"/>
        <v>1945</v>
      </c>
      <c r="H21" s="124">
        <v>7814</v>
      </c>
      <c r="I21" s="85">
        <f t="shared" si="1"/>
        <v>3121</v>
      </c>
      <c r="J21" s="75"/>
      <c r="K21" s="122">
        <v>15</v>
      </c>
      <c r="L21" s="122" t="s">
        <v>19</v>
      </c>
      <c r="M21" s="123">
        <v>10935</v>
      </c>
      <c r="N21" s="124">
        <v>10837</v>
      </c>
      <c r="O21" s="85">
        <f t="shared" si="4"/>
        <v>98</v>
      </c>
      <c r="P21" s="125">
        <v>8891</v>
      </c>
      <c r="Q21" s="123">
        <f t="shared" si="2"/>
        <v>1946</v>
      </c>
      <c r="R21" s="125">
        <v>7816</v>
      </c>
      <c r="S21" s="85">
        <f t="shared" si="5"/>
        <v>3119</v>
      </c>
      <c r="U21" s="122">
        <v>15</v>
      </c>
      <c r="V21" s="170"/>
      <c r="W21" s="122" t="s">
        <v>29</v>
      </c>
      <c r="X21" s="122">
        <v>3833</v>
      </c>
      <c r="Y21" s="126">
        <v>3803</v>
      </c>
      <c r="Z21" s="126">
        <v>3803</v>
      </c>
      <c r="AA21" s="127">
        <f t="shared" si="6"/>
        <v>0</v>
      </c>
      <c r="AB21" s="128">
        <f t="shared" si="7"/>
        <v>30</v>
      </c>
      <c r="AC21" s="126">
        <v>3414</v>
      </c>
      <c r="AD21" s="126">
        <v>3414</v>
      </c>
      <c r="AE21" s="129">
        <f t="shared" si="8"/>
        <v>0</v>
      </c>
      <c r="AF21" s="130">
        <f t="shared" si="9"/>
        <v>419</v>
      </c>
      <c r="AG21" s="126">
        <v>2986</v>
      </c>
      <c r="AH21" s="126">
        <v>2986</v>
      </c>
      <c r="AI21" s="131">
        <f t="shared" si="10"/>
        <v>0</v>
      </c>
      <c r="AJ21" s="132">
        <f t="shared" si="11"/>
        <v>847</v>
      </c>
    </row>
    <row r="22" spans="1:36" x14ac:dyDescent="0.25">
      <c r="A22" s="122">
        <v>16</v>
      </c>
      <c r="B22" s="122" t="s">
        <v>20</v>
      </c>
      <c r="C22" s="123">
        <v>19992</v>
      </c>
      <c r="D22" s="124">
        <v>16004</v>
      </c>
      <c r="E22" s="85">
        <f t="shared" si="3"/>
        <v>3988</v>
      </c>
      <c r="F22" s="124">
        <v>13389</v>
      </c>
      <c r="G22" s="123">
        <f t="shared" si="0"/>
        <v>2615</v>
      </c>
      <c r="H22" s="124">
        <v>10481</v>
      </c>
      <c r="I22" s="85">
        <f t="shared" si="1"/>
        <v>9511</v>
      </c>
      <c r="J22" s="75"/>
      <c r="K22" s="122">
        <v>16</v>
      </c>
      <c r="L22" s="122" t="s">
        <v>20</v>
      </c>
      <c r="M22" s="123">
        <v>19992</v>
      </c>
      <c r="N22" s="124">
        <v>16004</v>
      </c>
      <c r="O22" s="85">
        <f t="shared" si="4"/>
        <v>3988</v>
      </c>
      <c r="P22" s="125">
        <v>13389</v>
      </c>
      <c r="Q22" s="123">
        <f t="shared" si="2"/>
        <v>2615</v>
      </c>
      <c r="R22" s="125">
        <v>10491</v>
      </c>
      <c r="S22" s="85">
        <f t="shared" si="5"/>
        <v>9501</v>
      </c>
      <c r="U22" s="122">
        <v>16</v>
      </c>
      <c r="V22" s="170"/>
      <c r="W22" s="122" t="s">
        <v>30</v>
      </c>
      <c r="X22" s="122">
        <v>5864</v>
      </c>
      <c r="Y22" s="126">
        <v>5858</v>
      </c>
      <c r="Z22" s="126">
        <v>5858</v>
      </c>
      <c r="AA22" s="127">
        <f t="shared" si="6"/>
        <v>0</v>
      </c>
      <c r="AB22" s="128">
        <f t="shared" si="7"/>
        <v>6</v>
      </c>
      <c r="AC22" s="126">
        <v>5518</v>
      </c>
      <c r="AD22" s="126">
        <v>5518</v>
      </c>
      <c r="AE22" s="129">
        <f t="shared" si="8"/>
        <v>0</v>
      </c>
      <c r="AF22" s="130">
        <f t="shared" si="9"/>
        <v>346</v>
      </c>
      <c r="AG22" s="126">
        <v>4594</v>
      </c>
      <c r="AH22" s="126">
        <v>4594</v>
      </c>
      <c r="AI22" s="131">
        <f t="shared" si="10"/>
        <v>0</v>
      </c>
      <c r="AJ22" s="132">
        <f t="shared" si="11"/>
        <v>1270</v>
      </c>
    </row>
    <row r="23" spans="1:36" x14ac:dyDescent="0.25">
      <c r="A23" s="122">
        <v>17</v>
      </c>
      <c r="B23" s="122" t="s">
        <v>21</v>
      </c>
      <c r="C23" s="123">
        <v>9482</v>
      </c>
      <c r="D23" s="124">
        <v>9132</v>
      </c>
      <c r="E23" s="85">
        <f t="shared" si="3"/>
        <v>350</v>
      </c>
      <c r="F23" s="124">
        <v>8065</v>
      </c>
      <c r="G23" s="123">
        <f t="shared" si="0"/>
        <v>1067</v>
      </c>
      <c r="H23" s="124">
        <v>6550</v>
      </c>
      <c r="I23" s="85">
        <f t="shared" si="1"/>
        <v>2932</v>
      </c>
      <c r="J23" s="75"/>
      <c r="K23" s="122">
        <v>17</v>
      </c>
      <c r="L23" s="122" t="s">
        <v>21</v>
      </c>
      <c r="M23" s="123">
        <v>9482</v>
      </c>
      <c r="N23" s="124">
        <v>9132</v>
      </c>
      <c r="O23" s="85">
        <f t="shared" si="4"/>
        <v>350</v>
      </c>
      <c r="P23" s="125">
        <v>8065</v>
      </c>
      <c r="Q23" s="123">
        <f t="shared" si="2"/>
        <v>1067</v>
      </c>
      <c r="R23" s="125">
        <v>6555</v>
      </c>
      <c r="S23" s="85">
        <f t="shared" si="5"/>
        <v>2927</v>
      </c>
      <c r="U23" s="122">
        <v>17</v>
      </c>
      <c r="V23" s="170"/>
      <c r="W23" s="122" t="s">
        <v>33</v>
      </c>
      <c r="X23" s="122">
        <v>1851</v>
      </c>
      <c r="Y23" s="126">
        <v>1834</v>
      </c>
      <c r="Z23" s="126">
        <v>1834</v>
      </c>
      <c r="AA23" s="127">
        <f t="shared" si="6"/>
        <v>0</v>
      </c>
      <c r="AB23" s="128">
        <f t="shared" si="7"/>
        <v>17</v>
      </c>
      <c r="AC23" s="126">
        <v>1526</v>
      </c>
      <c r="AD23" s="126">
        <v>1526</v>
      </c>
      <c r="AE23" s="129">
        <f t="shared" si="8"/>
        <v>0</v>
      </c>
      <c r="AF23" s="130">
        <f t="shared" si="9"/>
        <v>325</v>
      </c>
      <c r="AG23" s="126">
        <v>1456</v>
      </c>
      <c r="AH23" s="126">
        <v>1456</v>
      </c>
      <c r="AI23" s="131">
        <f t="shared" si="10"/>
        <v>0</v>
      </c>
      <c r="AJ23" s="132">
        <f t="shared" si="11"/>
        <v>395</v>
      </c>
    </row>
    <row r="24" spans="1:36" ht="15" customHeight="1" x14ac:dyDescent="0.25">
      <c r="A24" s="122">
        <v>18</v>
      </c>
      <c r="B24" s="122" t="s">
        <v>22</v>
      </c>
      <c r="C24" s="123">
        <v>17863</v>
      </c>
      <c r="D24" s="124">
        <v>10056</v>
      </c>
      <c r="E24" s="85">
        <f t="shared" si="3"/>
        <v>7807</v>
      </c>
      <c r="F24" s="124">
        <v>9147</v>
      </c>
      <c r="G24" s="123">
        <f t="shared" si="0"/>
        <v>909</v>
      </c>
      <c r="H24" s="124">
        <v>5930</v>
      </c>
      <c r="I24" s="85">
        <f t="shared" si="1"/>
        <v>11933</v>
      </c>
      <c r="J24" s="75"/>
      <c r="K24" s="122">
        <v>18</v>
      </c>
      <c r="L24" s="122" t="s">
        <v>22</v>
      </c>
      <c r="M24" s="123">
        <v>17863</v>
      </c>
      <c r="N24" s="124">
        <v>10056</v>
      </c>
      <c r="O24" s="85">
        <f t="shared" si="4"/>
        <v>7807</v>
      </c>
      <c r="P24" s="125">
        <v>9147</v>
      </c>
      <c r="Q24" s="123">
        <f t="shared" si="2"/>
        <v>909</v>
      </c>
      <c r="R24" s="125">
        <v>5941</v>
      </c>
      <c r="S24" s="85">
        <f t="shared" si="5"/>
        <v>11922</v>
      </c>
      <c r="U24" s="122">
        <v>18</v>
      </c>
      <c r="V24" s="171"/>
      <c r="W24" s="122" t="s">
        <v>35</v>
      </c>
      <c r="X24" s="122">
        <v>3524</v>
      </c>
      <c r="Y24" s="126">
        <v>3264</v>
      </c>
      <c r="Z24" s="126">
        <v>3264</v>
      </c>
      <c r="AA24" s="127">
        <f t="shared" si="6"/>
        <v>0</v>
      </c>
      <c r="AB24" s="128">
        <f t="shared" si="7"/>
        <v>260</v>
      </c>
      <c r="AC24" s="126">
        <v>3246</v>
      </c>
      <c r="AD24" s="126">
        <v>3246</v>
      </c>
      <c r="AE24" s="129">
        <f t="shared" si="8"/>
        <v>0</v>
      </c>
      <c r="AF24" s="130">
        <f t="shared" si="9"/>
        <v>278</v>
      </c>
      <c r="AG24" s="126">
        <v>2746</v>
      </c>
      <c r="AH24" s="126">
        <v>2746</v>
      </c>
      <c r="AI24" s="131">
        <f t="shared" si="10"/>
        <v>0</v>
      </c>
      <c r="AJ24" s="132">
        <f t="shared" si="11"/>
        <v>778</v>
      </c>
    </row>
    <row r="25" spans="1:36" ht="15" customHeight="1" x14ac:dyDescent="0.25">
      <c r="A25" s="122"/>
      <c r="B25" s="122"/>
      <c r="C25" s="123"/>
      <c r="D25" s="124"/>
      <c r="E25" s="85"/>
      <c r="F25" s="124"/>
      <c r="G25" s="123"/>
      <c r="H25" s="124"/>
      <c r="I25" s="85"/>
      <c r="J25" s="75"/>
      <c r="K25" s="122"/>
      <c r="L25" s="122"/>
      <c r="M25" s="123"/>
      <c r="N25" s="124"/>
      <c r="O25" s="85"/>
      <c r="P25" s="125"/>
      <c r="Q25" s="123"/>
      <c r="R25" s="125"/>
      <c r="S25" s="85"/>
      <c r="U25" s="84"/>
      <c r="V25" s="133" t="s">
        <v>140</v>
      </c>
      <c r="W25" s="84"/>
      <c r="X25" s="84">
        <f>SUM(X20:X24)</f>
        <v>21527</v>
      </c>
      <c r="Y25" s="148">
        <f t="shared" ref="Y25:AJ25" si="14">SUM(Y20:Y24)</f>
        <v>20705</v>
      </c>
      <c r="Z25" s="148">
        <f t="shared" si="14"/>
        <v>20705</v>
      </c>
      <c r="AA25" s="148">
        <f t="shared" si="14"/>
        <v>0</v>
      </c>
      <c r="AB25" s="148">
        <f t="shared" si="14"/>
        <v>822</v>
      </c>
      <c r="AC25" s="148">
        <f t="shared" si="14"/>
        <v>19306</v>
      </c>
      <c r="AD25" s="148">
        <f t="shared" si="14"/>
        <v>19306</v>
      </c>
      <c r="AE25" s="148">
        <f t="shared" si="14"/>
        <v>0</v>
      </c>
      <c r="AF25" s="148">
        <f t="shared" si="14"/>
        <v>2221</v>
      </c>
      <c r="AG25" s="148">
        <f t="shared" si="14"/>
        <v>15717</v>
      </c>
      <c r="AH25" s="148">
        <f t="shared" si="14"/>
        <v>15717</v>
      </c>
      <c r="AI25" s="148">
        <f t="shared" si="14"/>
        <v>0</v>
      </c>
      <c r="AJ25" s="148">
        <f t="shared" si="14"/>
        <v>5810</v>
      </c>
    </row>
    <row r="26" spans="1:36" ht="15" customHeight="1" x14ac:dyDescent="0.25">
      <c r="A26" s="122">
        <v>19</v>
      </c>
      <c r="B26" s="122" t="s">
        <v>23</v>
      </c>
      <c r="C26" s="123">
        <v>10307</v>
      </c>
      <c r="D26" s="124">
        <v>9835</v>
      </c>
      <c r="E26" s="85">
        <f t="shared" si="3"/>
        <v>472</v>
      </c>
      <c r="F26" s="124">
        <v>9193</v>
      </c>
      <c r="G26" s="123">
        <f t="shared" si="0"/>
        <v>642</v>
      </c>
      <c r="H26" s="124">
        <v>6146</v>
      </c>
      <c r="I26" s="85">
        <f t="shared" si="1"/>
        <v>4161</v>
      </c>
      <c r="J26" s="75"/>
      <c r="K26" s="122">
        <v>19</v>
      </c>
      <c r="L26" s="122" t="s">
        <v>23</v>
      </c>
      <c r="M26" s="123">
        <v>10307</v>
      </c>
      <c r="N26" s="124">
        <v>9835</v>
      </c>
      <c r="O26" s="85">
        <f t="shared" si="4"/>
        <v>472</v>
      </c>
      <c r="P26" s="125">
        <v>9193</v>
      </c>
      <c r="Q26" s="123">
        <f t="shared" si="2"/>
        <v>642</v>
      </c>
      <c r="R26" s="125">
        <v>6146</v>
      </c>
      <c r="S26" s="85">
        <f t="shared" si="5"/>
        <v>4161</v>
      </c>
      <c r="U26" s="122">
        <v>19</v>
      </c>
      <c r="V26" s="169" t="s">
        <v>21</v>
      </c>
      <c r="W26" s="122" t="s">
        <v>10</v>
      </c>
      <c r="X26" s="122">
        <v>15386</v>
      </c>
      <c r="Y26" s="126">
        <v>14315</v>
      </c>
      <c r="Z26" s="126">
        <v>14315</v>
      </c>
      <c r="AA26" s="127">
        <f t="shared" si="6"/>
        <v>0</v>
      </c>
      <c r="AB26" s="128">
        <f t="shared" si="7"/>
        <v>1071</v>
      </c>
      <c r="AC26" s="126">
        <v>12617</v>
      </c>
      <c r="AD26" s="126">
        <v>12617</v>
      </c>
      <c r="AE26" s="129">
        <f t="shared" si="8"/>
        <v>0</v>
      </c>
      <c r="AF26" s="130">
        <f t="shared" si="9"/>
        <v>2769</v>
      </c>
      <c r="AG26" s="126">
        <v>7253</v>
      </c>
      <c r="AH26" s="126">
        <v>7253</v>
      </c>
      <c r="AI26" s="131">
        <f t="shared" si="10"/>
        <v>0</v>
      </c>
      <c r="AJ26" s="132">
        <f t="shared" si="11"/>
        <v>8133</v>
      </c>
    </row>
    <row r="27" spans="1:36" ht="15" customHeight="1" x14ac:dyDescent="0.25">
      <c r="A27" s="122">
        <v>20</v>
      </c>
      <c r="B27" s="122" t="s">
        <v>24</v>
      </c>
      <c r="C27" s="123">
        <v>19111</v>
      </c>
      <c r="D27" s="124">
        <v>17948</v>
      </c>
      <c r="E27" s="85">
        <f t="shared" si="3"/>
        <v>1163</v>
      </c>
      <c r="F27" s="124">
        <v>14546</v>
      </c>
      <c r="G27" s="123">
        <f t="shared" si="0"/>
        <v>3402</v>
      </c>
      <c r="H27" s="124">
        <v>9198</v>
      </c>
      <c r="I27" s="85">
        <f t="shared" si="1"/>
        <v>9913</v>
      </c>
      <c r="J27" s="75"/>
      <c r="K27" s="122">
        <v>20</v>
      </c>
      <c r="L27" s="122" t="s">
        <v>24</v>
      </c>
      <c r="M27" s="123">
        <v>19111</v>
      </c>
      <c r="N27" s="124">
        <v>17948</v>
      </c>
      <c r="O27" s="85">
        <f t="shared" si="4"/>
        <v>1163</v>
      </c>
      <c r="P27" s="125">
        <v>14546</v>
      </c>
      <c r="Q27" s="123">
        <f t="shared" si="2"/>
        <v>3402</v>
      </c>
      <c r="R27" s="125">
        <v>9210</v>
      </c>
      <c r="S27" s="85">
        <f t="shared" si="5"/>
        <v>9901</v>
      </c>
      <c r="U27" s="122">
        <v>20</v>
      </c>
      <c r="V27" s="170"/>
      <c r="W27" s="122" t="s">
        <v>12</v>
      </c>
      <c r="X27" s="122">
        <v>24728</v>
      </c>
      <c r="Y27" s="126">
        <v>16640</v>
      </c>
      <c r="Z27" s="126">
        <v>16640</v>
      </c>
      <c r="AA27" s="127">
        <f t="shared" si="6"/>
        <v>0</v>
      </c>
      <c r="AB27" s="128">
        <f t="shared" si="7"/>
        <v>8088</v>
      </c>
      <c r="AC27" s="126">
        <v>15373</v>
      </c>
      <c r="AD27" s="126">
        <v>15373</v>
      </c>
      <c r="AE27" s="129">
        <f t="shared" si="8"/>
        <v>0</v>
      </c>
      <c r="AF27" s="130">
        <f t="shared" si="9"/>
        <v>9355</v>
      </c>
      <c r="AG27" s="126">
        <v>8085</v>
      </c>
      <c r="AH27" s="126">
        <v>8085</v>
      </c>
      <c r="AI27" s="131">
        <f t="shared" si="10"/>
        <v>0</v>
      </c>
      <c r="AJ27" s="132">
        <f t="shared" si="11"/>
        <v>16643</v>
      </c>
    </row>
    <row r="28" spans="1:36" ht="15" customHeight="1" x14ac:dyDescent="0.25">
      <c r="A28" s="122">
        <v>21</v>
      </c>
      <c r="B28" s="122" t="s">
        <v>25</v>
      </c>
      <c r="C28" s="123">
        <v>15251</v>
      </c>
      <c r="D28" s="124">
        <v>8387</v>
      </c>
      <c r="E28" s="85">
        <f t="shared" si="3"/>
        <v>6864</v>
      </c>
      <c r="F28" s="124">
        <v>6004</v>
      </c>
      <c r="G28" s="123">
        <f t="shared" si="0"/>
        <v>2383</v>
      </c>
      <c r="H28" s="124">
        <v>4421</v>
      </c>
      <c r="I28" s="85">
        <f t="shared" si="1"/>
        <v>10830</v>
      </c>
      <c r="J28" s="75"/>
      <c r="K28" s="122">
        <v>21</v>
      </c>
      <c r="L28" s="122" t="s">
        <v>25</v>
      </c>
      <c r="M28" s="123">
        <v>15251</v>
      </c>
      <c r="N28" s="124">
        <v>8387</v>
      </c>
      <c r="O28" s="85">
        <f t="shared" si="4"/>
        <v>6864</v>
      </c>
      <c r="P28" s="125">
        <v>6004</v>
      </c>
      <c r="Q28" s="123">
        <f t="shared" si="2"/>
        <v>2383</v>
      </c>
      <c r="R28" s="125">
        <v>4431</v>
      </c>
      <c r="S28" s="85">
        <f t="shared" si="5"/>
        <v>10820</v>
      </c>
      <c r="U28" s="122">
        <v>21</v>
      </c>
      <c r="V28" s="170"/>
      <c r="W28" s="122" t="s">
        <v>14</v>
      </c>
      <c r="X28" s="122">
        <v>11477</v>
      </c>
      <c r="Y28" s="126">
        <v>10105</v>
      </c>
      <c r="Z28" s="126">
        <v>10105</v>
      </c>
      <c r="AA28" s="127">
        <f t="shared" si="6"/>
        <v>0</v>
      </c>
      <c r="AB28" s="128">
        <f t="shared" si="7"/>
        <v>1372</v>
      </c>
      <c r="AC28" s="126">
        <v>8757</v>
      </c>
      <c r="AD28" s="126">
        <v>8757</v>
      </c>
      <c r="AE28" s="129">
        <f t="shared" si="8"/>
        <v>0</v>
      </c>
      <c r="AF28" s="130">
        <f t="shared" si="9"/>
        <v>2720</v>
      </c>
      <c r="AG28" s="126">
        <v>5366</v>
      </c>
      <c r="AH28" s="126">
        <v>5366</v>
      </c>
      <c r="AI28" s="131">
        <f t="shared" si="10"/>
        <v>0</v>
      </c>
      <c r="AJ28" s="132">
        <f t="shared" si="11"/>
        <v>6111</v>
      </c>
    </row>
    <row r="29" spans="1:36" ht="15" customHeight="1" x14ac:dyDescent="0.25">
      <c r="A29" s="122">
        <v>22</v>
      </c>
      <c r="B29" s="122" t="s">
        <v>26</v>
      </c>
      <c r="C29" s="123">
        <v>6455</v>
      </c>
      <c r="D29" s="124">
        <v>5806</v>
      </c>
      <c r="E29" s="85">
        <f t="shared" si="3"/>
        <v>649</v>
      </c>
      <c r="F29" s="124">
        <v>5597</v>
      </c>
      <c r="G29" s="123">
        <f t="shared" si="0"/>
        <v>209</v>
      </c>
      <c r="H29" s="124">
        <v>3927</v>
      </c>
      <c r="I29" s="85">
        <f t="shared" si="1"/>
        <v>2528</v>
      </c>
      <c r="J29" s="75"/>
      <c r="K29" s="122">
        <v>22</v>
      </c>
      <c r="L29" s="122" t="s">
        <v>26</v>
      </c>
      <c r="M29" s="123">
        <v>6455</v>
      </c>
      <c r="N29" s="124">
        <v>5830</v>
      </c>
      <c r="O29" s="85">
        <f t="shared" si="4"/>
        <v>625</v>
      </c>
      <c r="P29" s="125">
        <v>5597</v>
      </c>
      <c r="Q29" s="123">
        <f t="shared" si="2"/>
        <v>233</v>
      </c>
      <c r="R29" s="125">
        <v>3932</v>
      </c>
      <c r="S29" s="85">
        <f t="shared" si="5"/>
        <v>2523</v>
      </c>
      <c r="U29" s="122">
        <v>22</v>
      </c>
      <c r="V29" s="170"/>
      <c r="W29" s="122" t="s">
        <v>15</v>
      </c>
      <c r="X29" s="122">
        <v>13480</v>
      </c>
      <c r="Y29" s="126">
        <v>9351</v>
      </c>
      <c r="Z29" s="126">
        <v>9351</v>
      </c>
      <c r="AA29" s="127">
        <f t="shared" si="6"/>
        <v>0</v>
      </c>
      <c r="AB29" s="128">
        <f t="shared" si="7"/>
        <v>4129</v>
      </c>
      <c r="AC29" s="126">
        <v>8074</v>
      </c>
      <c r="AD29" s="126">
        <v>8074</v>
      </c>
      <c r="AE29" s="129">
        <f t="shared" si="8"/>
        <v>0</v>
      </c>
      <c r="AF29" s="130">
        <f t="shared" si="9"/>
        <v>5406</v>
      </c>
      <c r="AG29" s="126">
        <v>5045</v>
      </c>
      <c r="AH29" s="126">
        <v>5046</v>
      </c>
      <c r="AI29" s="131">
        <f t="shared" si="10"/>
        <v>1</v>
      </c>
      <c r="AJ29" s="132">
        <f t="shared" si="11"/>
        <v>8434</v>
      </c>
    </row>
    <row r="30" spans="1:36" ht="15" customHeight="1" x14ac:dyDescent="0.25">
      <c r="A30" s="122">
        <v>23</v>
      </c>
      <c r="B30" s="122" t="s">
        <v>27</v>
      </c>
      <c r="C30" s="123">
        <v>14543</v>
      </c>
      <c r="D30" s="124">
        <v>12290</v>
      </c>
      <c r="E30" s="85">
        <f t="shared" si="3"/>
        <v>2253</v>
      </c>
      <c r="F30" s="124">
        <v>10920</v>
      </c>
      <c r="G30" s="123">
        <f t="shared" si="0"/>
        <v>1370</v>
      </c>
      <c r="H30" s="124">
        <v>9098</v>
      </c>
      <c r="I30" s="85">
        <f t="shared" si="1"/>
        <v>5445</v>
      </c>
      <c r="J30" s="75"/>
      <c r="K30" s="122">
        <v>23</v>
      </c>
      <c r="L30" s="122" t="s">
        <v>27</v>
      </c>
      <c r="M30" s="123">
        <v>14543</v>
      </c>
      <c r="N30" s="124">
        <v>12583</v>
      </c>
      <c r="O30" s="85">
        <f t="shared" si="4"/>
        <v>1960</v>
      </c>
      <c r="P30" s="125">
        <v>10920</v>
      </c>
      <c r="Q30" s="123">
        <f t="shared" si="2"/>
        <v>1663</v>
      </c>
      <c r="R30" s="125">
        <v>9128</v>
      </c>
      <c r="S30" s="85">
        <f t="shared" si="5"/>
        <v>5415</v>
      </c>
      <c r="U30" s="122">
        <v>23</v>
      </c>
      <c r="V30" s="170"/>
      <c r="W30" s="122" t="s">
        <v>21</v>
      </c>
      <c r="X30" s="122">
        <v>9482</v>
      </c>
      <c r="Y30" s="126">
        <v>9132</v>
      </c>
      <c r="Z30" s="126">
        <v>9133</v>
      </c>
      <c r="AA30" s="127">
        <f t="shared" si="6"/>
        <v>1</v>
      </c>
      <c r="AB30" s="128">
        <f t="shared" si="7"/>
        <v>349</v>
      </c>
      <c r="AC30" s="126">
        <v>8071</v>
      </c>
      <c r="AD30" s="126">
        <v>8072</v>
      </c>
      <c r="AE30" s="129">
        <f t="shared" si="8"/>
        <v>1</v>
      </c>
      <c r="AF30" s="130">
        <f t="shared" si="9"/>
        <v>1410</v>
      </c>
      <c r="AG30" s="126">
        <v>6570</v>
      </c>
      <c r="AH30" s="126">
        <v>6572</v>
      </c>
      <c r="AI30" s="131">
        <f t="shared" si="10"/>
        <v>2</v>
      </c>
      <c r="AJ30" s="132">
        <f t="shared" si="11"/>
        <v>2910</v>
      </c>
    </row>
    <row r="31" spans="1:36" x14ac:dyDescent="0.25">
      <c r="A31" s="122">
        <v>24</v>
      </c>
      <c r="B31" s="122" t="s">
        <v>28</v>
      </c>
      <c r="C31" s="123">
        <v>10457</v>
      </c>
      <c r="D31" s="124">
        <v>8805</v>
      </c>
      <c r="E31" s="85">
        <f t="shared" si="3"/>
        <v>1652</v>
      </c>
      <c r="F31" s="124">
        <v>8159</v>
      </c>
      <c r="G31" s="123">
        <f t="shared" si="0"/>
        <v>646</v>
      </c>
      <c r="H31" s="124">
        <v>6356</v>
      </c>
      <c r="I31" s="85">
        <f t="shared" si="1"/>
        <v>4101</v>
      </c>
      <c r="J31" s="75"/>
      <c r="K31" s="122">
        <v>24</v>
      </c>
      <c r="L31" s="122" t="s">
        <v>28</v>
      </c>
      <c r="M31" s="123">
        <v>10457</v>
      </c>
      <c r="N31" s="124">
        <v>8805</v>
      </c>
      <c r="O31" s="85">
        <f t="shared" si="4"/>
        <v>1652</v>
      </c>
      <c r="P31" s="125">
        <v>8159</v>
      </c>
      <c r="Q31" s="123">
        <f t="shared" si="2"/>
        <v>646</v>
      </c>
      <c r="R31" s="125">
        <v>6359</v>
      </c>
      <c r="S31" s="85">
        <f t="shared" si="5"/>
        <v>4098</v>
      </c>
      <c r="U31" s="122">
        <v>24</v>
      </c>
      <c r="V31" s="171"/>
      <c r="W31" s="122" t="s">
        <v>36</v>
      </c>
      <c r="X31" s="122">
        <v>8310</v>
      </c>
      <c r="Y31" s="126">
        <v>8297</v>
      </c>
      <c r="Z31" s="126">
        <v>8298</v>
      </c>
      <c r="AA31" s="127">
        <f t="shared" si="6"/>
        <v>1</v>
      </c>
      <c r="AB31" s="128">
        <f t="shared" si="7"/>
        <v>12</v>
      </c>
      <c r="AC31" s="126">
        <v>7802</v>
      </c>
      <c r="AD31" s="126">
        <v>7803</v>
      </c>
      <c r="AE31" s="129">
        <f t="shared" si="8"/>
        <v>1</v>
      </c>
      <c r="AF31" s="130">
        <f t="shared" si="9"/>
        <v>507</v>
      </c>
      <c r="AG31" s="126">
        <v>4788</v>
      </c>
      <c r="AH31" s="126">
        <v>4789</v>
      </c>
      <c r="AI31" s="131">
        <f t="shared" si="10"/>
        <v>1</v>
      </c>
      <c r="AJ31" s="132">
        <f t="shared" si="11"/>
        <v>3521</v>
      </c>
    </row>
    <row r="32" spans="1:36" x14ac:dyDescent="0.25">
      <c r="A32" s="122"/>
      <c r="B32" s="122"/>
      <c r="C32" s="123"/>
      <c r="D32" s="124"/>
      <c r="E32" s="85"/>
      <c r="F32" s="124"/>
      <c r="G32" s="123"/>
      <c r="H32" s="124"/>
      <c r="I32" s="85"/>
      <c r="J32" s="75"/>
      <c r="K32" s="122"/>
      <c r="L32" s="122"/>
      <c r="M32" s="123"/>
      <c r="N32" s="124"/>
      <c r="O32" s="85"/>
      <c r="P32" s="125"/>
      <c r="Q32" s="123"/>
      <c r="R32" s="125"/>
      <c r="S32" s="85"/>
      <c r="U32" s="84"/>
      <c r="V32" s="133" t="s">
        <v>140</v>
      </c>
      <c r="W32" s="84"/>
      <c r="X32" s="84">
        <f>SUM(X26:X31)</f>
        <v>82863</v>
      </c>
      <c r="Y32" s="148">
        <f t="shared" ref="Y32:AJ32" si="15">SUM(Y26:Y31)</f>
        <v>67840</v>
      </c>
      <c r="Z32" s="148">
        <f t="shared" si="15"/>
        <v>67842</v>
      </c>
      <c r="AA32" s="148">
        <f t="shared" si="15"/>
        <v>2</v>
      </c>
      <c r="AB32" s="148">
        <f t="shared" si="15"/>
        <v>15021</v>
      </c>
      <c r="AC32" s="148">
        <f t="shared" si="15"/>
        <v>60694</v>
      </c>
      <c r="AD32" s="148">
        <f t="shared" si="15"/>
        <v>60696</v>
      </c>
      <c r="AE32" s="148">
        <f t="shared" si="15"/>
        <v>2</v>
      </c>
      <c r="AF32" s="148">
        <f t="shared" si="15"/>
        <v>22167</v>
      </c>
      <c r="AG32" s="148">
        <f t="shared" si="15"/>
        <v>37107</v>
      </c>
      <c r="AH32" s="148">
        <f t="shared" si="15"/>
        <v>37111</v>
      </c>
      <c r="AI32" s="148">
        <f t="shared" si="15"/>
        <v>4</v>
      </c>
      <c r="AJ32" s="148">
        <f t="shared" si="15"/>
        <v>45752</v>
      </c>
    </row>
    <row r="33" spans="1:36" ht="15" customHeight="1" x14ac:dyDescent="0.25">
      <c r="A33" s="122">
        <v>25</v>
      </c>
      <c r="B33" s="122" t="s">
        <v>29</v>
      </c>
      <c r="C33" s="123">
        <v>3833</v>
      </c>
      <c r="D33" s="124">
        <v>3803</v>
      </c>
      <c r="E33" s="85">
        <f t="shared" si="3"/>
        <v>30</v>
      </c>
      <c r="F33" s="124">
        <v>3413</v>
      </c>
      <c r="G33" s="123">
        <f t="shared" si="0"/>
        <v>390</v>
      </c>
      <c r="H33" s="124">
        <v>2978</v>
      </c>
      <c r="I33" s="85">
        <f t="shared" si="1"/>
        <v>855</v>
      </c>
      <c r="J33" s="75"/>
      <c r="K33" s="122">
        <v>25</v>
      </c>
      <c r="L33" s="122" t="s">
        <v>29</v>
      </c>
      <c r="M33" s="123">
        <v>3833</v>
      </c>
      <c r="N33" s="124">
        <v>3803</v>
      </c>
      <c r="O33" s="85">
        <f t="shared" si="4"/>
        <v>30</v>
      </c>
      <c r="P33" s="125">
        <v>3413</v>
      </c>
      <c r="Q33" s="123">
        <f t="shared" si="2"/>
        <v>390</v>
      </c>
      <c r="R33" s="125">
        <v>2983</v>
      </c>
      <c r="S33" s="85">
        <f t="shared" si="5"/>
        <v>850</v>
      </c>
      <c r="U33" s="122">
        <v>25</v>
      </c>
      <c r="V33" s="169" t="s">
        <v>24</v>
      </c>
      <c r="W33" s="122" t="s">
        <v>5</v>
      </c>
      <c r="X33" s="122">
        <v>30450</v>
      </c>
      <c r="Y33" s="126">
        <v>28085</v>
      </c>
      <c r="Z33" s="126">
        <v>28085</v>
      </c>
      <c r="AA33" s="127">
        <f t="shared" si="6"/>
        <v>0</v>
      </c>
      <c r="AB33" s="128">
        <f t="shared" si="7"/>
        <v>2365</v>
      </c>
      <c r="AC33" s="126">
        <v>23718</v>
      </c>
      <c r="AD33" s="126">
        <v>23718</v>
      </c>
      <c r="AE33" s="129">
        <f t="shared" si="8"/>
        <v>0</v>
      </c>
      <c r="AF33" s="130">
        <f t="shared" si="9"/>
        <v>6732</v>
      </c>
      <c r="AG33" s="126">
        <v>16010</v>
      </c>
      <c r="AH33" s="126">
        <v>16013</v>
      </c>
      <c r="AI33" s="131">
        <f t="shared" si="10"/>
        <v>3</v>
      </c>
      <c r="AJ33" s="132">
        <f t="shared" si="11"/>
        <v>14437</v>
      </c>
    </row>
    <row r="34" spans="1:36" ht="15" customHeight="1" x14ac:dyDescent="0.25">
      <c r="A34" s="122">
        <v>26</v>
      </c>
      <c r="B34" s="122" t="s">
        <v>30</v>
      </c>
      <c r="C34" s="123">
        <v>5864</v>
      </c>
      <c r="D34" s="124">
        <v>5858</v>
      </c>
      <c r="E34" s="85">
        <f t="shared" si="3"/>
        <v>6</v>
      </c>
      <c r="F34" s="124">
        <v>5518</v>
      </c>
      <c r="G34" s="123">
        <f t="shared" si="0"/>
        <v>340</v>
      </c>
      <c r="H34" s="124">
        <v>4586</v>
      </c>
      <c r="I34" s="85">
        <f t="shared" si="1"/>
        <v>1278</v>
      </c>
      <c r="J34" s="75"/>
      <c r="K34" s="122">
        <v>26</v>
      </c>
      <c r="L34" s="122" t="s">
        <v>30</v>
      </c>
      <c r="M34" s="123">
        <v>5864</v>
      </c>
      <c r="N34" s="124">
        <v>5858</v>
      </c>
      <c r="O34" s="85">
        <f t="shared" si="4"/>
        <v>6</v>
      </c>
      <c r="P34" s="125">
        <v>5518</v>
      </c>
      <c r="Q34" s="123">
        <f t="shared" si="2"/>
        <v>340</v>
      </c>
      <c r="R34" s="125">
        <v>4589</v>
      </c>
      <c r="S34" s="85">
        <f t="shared" si="5"/>
        <v>1275</v>
      </c>
      <c r="U34" s="122">
        <v>26</v>
      </c>
      <c r="V34" s="170"/>
      <c r="W34" s="122" t="s">
        <v>13</v>
      </c>
      <c r="X34" s="122">
        <v>12351</v>
      </c>
      <c r="Y34" s="126">
        <v>11918</v>
      </c>
      <c r="Z34" s="126">
        <v>11959</v>
      </c>
      <c r="AA34" s="127">
        <f t="shared" si="6"/>
        <v>41</v>
      </c>
      <c r="AB34" s="128">
        <f t="shared" si="7"/>
        <v>392</v>
      </c>
      <c r="AC34" s="126">
        <v>10640</v>
      </c>
      <c r="AD34" s="126">
        <v>10640</v>
      </c>
      <c r="AE34" s="129">
        <f t="shared" si="8"/>
        <v>0</v>
      </c>
      <c r="AF34" s="130">
        <f t="shared" si="9"/>
        <v>1711</v>
      </c>
      <c r="AG34" s="126">
        <v>7951</v>
      </c>
      <c r="AH34" s="126">
        <v>8044</v>
      </c>
      <c r="AI34" s="131">
        <f t="shared" si="10"/>
        <v>93</v>
      </c>
      <c r="AJ34" s="132">
        <f t="shared" si="11"/>
        <v>4307</v>
      </c>
    </row>
    <row r="35" spans="1:36" x14ac:dyDescent="0.25">
      <c r="A35" s="122">
        <v>27</v>
      </c>
      <c r="B35" s="122" t="s">
        <v>31</v>
      </c>
      <c r="C35" s="123">
        <v>7082</v>
      </c>
      <c r="D35" s="124">
        <v>6243</v>
      </c>
      <c r="E35" s="85">
        <f t="shared" si="3"/>
        <v>839</v>
      </c>
      <c r="F35" s="124">
        <v>5311</v>
      </c>
      <c r="G35" s="123">
        <f t="shared" si="0"/>
        <v>932</v>
      </c>
      <c r="H35" s="124">
        <v>4604</v>
      </c>
      <c r="I35" s="85">
        <f t="shared" si="1"/>
        <v>2478</v>
      </c>
      <c r="J35" s="75"/>
      <c r="K35" s="122">
        <v>27</v>
      </c>
      <c r="L35" s="122" t="s">
        <v>31</v>
      </c>
      <c r="M35" s="123">
        <v>7082</v>
      </c>
      <c r="N35" s="124">
        <v>6243</v>
      </c>
      <c r="O35" s="85">
        <f t="shared" si="4"/>
        <v>839</v>
      </c>
      <c r="P35" s="125">
        <v>5311</v>
      </c>
      <c r="Q35" s="123">
        <f t="shared" si="2"/>
        <v>932</v>
      </c>
      <c r="R35" s="125">
        <v>4605</v>
      </c>
      <c r="S35" s="85">
        <f t="shared" si="5"/>
        <v>2477</v>
      </c>
      <c r="U35" s="122">
        <v>27</v>
      </c>
      <c r="V35" s="170"/>
      <c r="W35" s="122" t="s">
        <v>17</v>
      </c>
      <c r="X35" s="122">
        <v>17383</v>
      </c>
      <c r="Y35" s="126">
        <v>16186</v>
      </c>
      <c r="Z35" s="126">
        <v>16186</v>
      </c>
      <c r="AA35" s="127">
        <f t="shared" si="6"/>
        <v>0</v>
      </c>
      <c r="AB35" s="128">
        <f t="shared" si="7"/>
        <v>1197</v>
      </c>
      <c r="AC35" s="126">
        <v>12384</v>
      </c>
      <c r="AD35" s="126">
        <v>12384</v>
      </c>
      <c r="AE35" s="129">
        <f t="shared" si="8"/>
        <v>0</v>
      </c>
      <c r="AF35" s="130">
        <f t="shared" si="9"/>
        <v>4999</v>
      </c>
      <c r="AG35" s="126">
        <v>9056</v>
      </c>
      <c r="AH35" s="126">
        <v>9056</v>
      </c>
      <c r="AI35" s="131">
        <f t="shared" si="10"/>
        <v>0</v>
      </c>
      <c r="AJ35" s="132">
        <f t="shared" si="11"/>
        <v>8327</v>
      </c>
    </row>
    <row r="36" spans="1:36" ht="15" customHeight="1" x14ac:dyDescent="0.25">
      <c r="A36" s="122">
        <v>28</v>
      </c>
      <c r="B36" s="122" t="s">
        <v>32</v>
      </c>
      <c r="C36" s="123">
        <v>9559</v>
      </c>
      <c r="D36" s="124">
        <v>9505</v>
      </c>
      <c r="E36" s="85">
        <f t="shared" si="3"/>
        <v>54</v>
      </c>
      <c r="F36" s="124">
        <v>7713</v>
      </c>
      <c r="G36" s="123">
        <f t="shared" si="0"/>
        <v>1792</v>
      </c>
      <c r="H36" s="124">
        <v>6738</v>
      </c>
      <c r="I36" s="85">
        <f t="shared" si="1"/>
        <v>2821</v>
      </c>
      <c r="J36" s="75"/>
      <c r="K36" s="122">
        <v>28</v>
      </c>
      <c r="L36" s="122" t="s">
        <v>32</v>
      </c>
      <c r="M36" s="123">
        <v>9559</v>
      </c>
      <c r="N36" s="124">
        <v>9505</v>
      </c>
      <c r="O36" s="85">
        <f t="shared" si="4"/>
        <v>54</v>
      </c>
      <c r="P36" s="125">
        <v>7713</v>
      </c>
      <c r="Q36" s="123">
        <f t="shared" si="2"/>
        <v>1792</v>
      </c>
      <c r="R36" s="125">
        <v>6738</v>
      </c>
      <c r="S36" s="85">
        <f t="shared" si="5"/>
        <v>2821</v>
      </c>
      <c r="U36" s="122">
        <v>28</v>
      </c>
      <c r="V36" s="170"/>
      <c r="W36" s="122" t="s">
        <v>23</v>
      </c>
      <c r="X36" s="122">
        <v>10307</v>
      </c>
      <c r="Y36" s="126">
        <v>9836</v>
      </c>
      <c r="Z36" s="126">
        <v>9836</v>
      </c>
      <c r="AA36" s="127">
        <f t="shared" si="6"/>
        <v>0</v>
      </c>
      <c r="AB36" s="128">
        <f t="shared" si="7"/>
        <v>471</v>
      </c>
      <c r="AC36" s="126">
        <v>9193</v>
      </c>
      <c r="AD36" s="126">
        <v>9193</v>
      </c>
      <c r="AE36" s="129">
        <f t="shared" si="8"/>
        <v>0</v>
      </c>
      <c r="AF36" s="130">
        <f t="shared" si="9"/>
        <v>1114</v>
      </c>
      <c r="AG36" s="126">
        <v>6167</v>
      </c>
      <c r="AH36" s="126">
        <v>6168</v>
      </c>
      <c r="AI36" s="131">
        <f t="shared" si="10"/>
        <v>1</v>
      </c>
      <c r="AJ36" s="132">
        <f t="shared" si="11"/>
        <v>4139</v>
      </c>
    </row>
    <row r="37" spans="1:36" ht="15" customHeight="1" x14ac:dyDescent="0.25">
      <c r="A37" s="122">
        <v>29</v>
      </c>
      <c r="B37" s="122" t="s">
        <v>33</v>
      </c>
      <c r="C37" s="123">
        <v>1851</v>
      </c>
      <c r="D37" s="124">
        <v>1834</v>
      </c>
      <c r="E37" s="85">
        <f t="shared" si="3"/>
        <v>17</v>
      </c>
      <c r="F37" s="124">
        <v>1526</v>
      </c>
      <c r="G37" s="123">
        <f t="shared" si="0"/>
        <v>308</v>
      </c>
      <c r="H37" s="124">
        <v>1451</v>
      </c>
      <c r="I37" s="85">
        <f t="shared" si="1"/>
        <v>400</v>
      </c>
      <c r="J37" s="75"/>
      <c r="K37" s="122">
        <v>29</v>
      </c>
      <c r="L37" s="122" t="s">
        <v>33</v>
      </c>
      <c r="M37" s="123">
        <v>1851</v>
      </c>
      <c r="N37" s="124">
        <v>1834</v>
      </c>
      <c r="O37" s="85">
        <f t="shared" si="4"/>
        <v>17</v>
      </c>
      <c r="P37" s="125">
        <v>1526</v>
      </c>
      <c r="Q37" s="123">
        <f t="shared" si="2"/>
        <v>308</v>
      </c>
      <c r="R37" s="125">
        <v>1454</v>
      </c>
      <c r="S37" s="85">
        <f t="shared" si="5"/>
        <v>397</v>
      </c>
      <c r="U37" s="122">
        <v>29</v>
      </c>
      <c r="V37" s="171"/>
      <c r="W37" s="122" t="s">
        <v>24</v>
      </c>
      <c r="X37" s="122">
        <v>19111</v>
      </c>
      <c r="Y37" s="126">
        <v>17948</v>
      </c>
      <c r="Z37" s="126">
        <v>17948</v>
      </c>
      <c r="AA37" s="127">
        <f t="shared" si="6"/>
        <v>0</v>
      </c>
      <c r="AB37" s="128">
        <f t="shared" si="7"/>
        <v>1163</v>
      </c>
      <c r="AC37" s="126">
        <v>14548</v>
      </c>
      <c r="AD37" s="126">
        <v>14548</v>
      </c>
      <c r="AE37" s="129">
        <f t="shared" si="8"/>
        <v>0</v>
      </c>
      <c r="AF37" s="130">
        <f t="shared" si="9"/>
        <v>4563</v>
      </c>
      <c r="AG37" s="126">
        <v>9245</v>
      </c>
      <c r="AH37" s="126">
        <v>9246</v>
      </c>
      <c r="AI37" s="131">
        <f t="shared" si="10"/>
        <v>1</v>
      </c>
      <c r="AJ37" s="132">
        <f t="shared" si="11"/>
        <v>9865</v>
      </c>
    </row>
    <row r="38" spans="1:36" ht="15" customHeight="1" x14ac:dyDescent="0.25">
      <c r="A38" s="122"/>
      <c r="B38" s="122"/>
      <c r="C38" s="123"/>
      <c r="D38" s="124"/>
      <c r="E38" s="85"/>
      <c r="F38" s="124"/>
      <c r="G38" s="123"/>
      <c r="H38" s="124"/>
      <c r="I38" s="85"/>
      <c r="J38" s="75"/>
      <c r="K38" s="122"/>
      <c r="L38" s="122"/>
      <c r="M38" s="123"/>
      <c r="N38" s="124"/>
      <c r="O38" s="85"/>
      <c r="P38" s="125"/>
      <c r="Q38" s="123"/>
      <c r="R38" s="125"/>
      <c r="S38" s="85"/>
      <c r="U38" s="84"/>
      <c r="V38" s="133" t="s">
        <v>140</v>
      </c>
      <c r="W38" s="84"/>
      <c r="X38" s="84">
        <f>SUM(X33:X37)</f>
        <v>89602</v>
      </c>
      <c r="Y38" s="148">
        <f t="shared" ref="Y38:AJ38" si="16">SUM(Y33:Y37)</f>
        <v>83973</v>
      </c>
      <c r="Z38" s="148">
        <f t="shared" si="16"/>
        <v>84014</v>
      </c>
      <c r="AA38" s="148">
        <f t="shared" si="16"/>
        <v>41</v>
      </c>
      <c r="AB38" s="148">
        <f t="shared" si="16"/>
        <v>5588</v>
      </c>
      <c r="AC38" s="148">
        <f t="shared" si="16"/>
        <v>70483</v>
      </c>
      <c r="AD38" s="148">
        <f t="shared" si="16"/>
        <v>70483</v>
      </c>
      <c r="AE38" s="148">
        <f t="shared" si="16"/>
        <v>0</v>
      </c>
      <c r="AF38" s="148">
        <f t="shared" si="16"/>
        <v>19119</v>
      </c>
      <c r="AG38" s="148">
        <f t="shared" si="16"/>
        <v>48429</v>
      </c>
      <c r="AH38" s="148">
        <f t="shared" si="16"/>
        <v>48527</v>
      </c>
      <c r="AI38" s="148">
        <f t="shared" si="16"/>
        <v>98</v>
      </c>
      <c r="AJ38" s="148">
        <f t="shared" si="16"/>
        <v>41075</v>
      </c>
    </row>
    <row r="39" spans="1:36" ht="15" customHeight="1" x14ac:dyDescent="0.25">
      <c r="A39" s="122">
        <v>30</v>
      </c>
      <c r="B39" s="122" t="s">
        <v>34</v>
      </c>
      <c r="C39" s="123">
        <v>15433</v>
      </c>
      <c r="D39" s="124">
        <v>15044</v>
      </c>
      <c r="E39" s="85">
        <f t="shared" si="3"/>
        <v>389</v>
      </c>
      <c r="F39" s="124">
        <v>12789</v>
      </c>
      <c r="G39" s="123">
        <f t="shared" si="0"/>
        <v>2255</v>
      </c>
      <c r="H39" s="124">
        <v>11079</v>
      </c>
      <c r="I39" s="85">
        <f t="shared" si="1"/>
        <v>4354</v>
      </c>
      <c r="J39" s="75"/>
      <c r="K39" s="122">
        <v>30</v>
      </c>
      <c r="L39" s="122" t="s">
        <v>34</v>
      </c>
      <c r="M39" s="123">
        <v>15433</v>
      </c>
      <c r="N39" s="124">
        <v>15044</v>
      </c>
      <c r="O39" s="85">
        <f t="shared" si="4"/>
        <v>389</v>
      </c>
      <c r="P39" s="125">
        <v>12789</v>
      </c>
      <c r="Q39" s="123">
        <f t="shared" si="2"/>
        <v>2255</v>
      </c>
      <c r="R39" s="125">
        <v>11079</v>
      </c>
      <c r="S39" s="85">
        <f t="shared" si="5"/>
        <v>4354</v>
      </c>
      <c r="U39" s="122">
        <v>30</v>
      </c>
      <c r="V39" s="169" t="s">
        <v>28</v>
      </c>
      <c r="W39" s="122" t="s">
        <v>19</v>
      </c>
      <c r="X39" s="122">
        <v>10935</v>
      </c>
      <c r="Y39" s="126">
        <v>10837</v>
      </c>
      <c r="Z39" s="126">
        <v>10839</v>
      </c>
      <c r="AA39" s="127">
        <f t="shared" si="6"/>
        <v>2</v>
      </c>
      <c r="AB39" s="128">
        <f t="shared" si="7"/>
        <v>96</v>
      </c>
      <c r="AC39" s="126">
        <v>8891</v>
      </c>
      <c r="AD39" s="126">
        <v>8893</v>
      </c>
      <c r="AE39" s="129">
        <f t="shared" si="8"/>
        <v>2</v>
      </c>
      <c r="AF39" s="130">
        <f t="shared" si="9"/>
        <v>2042</v>
      </c>
      <c r="AG39" s="126">
        <v>7824</v>
      </c>
      <c r="AH39" s="126">
        <v>7826</v>
      </c>
      <c r="AI39" s="131">
        <f t="shared" si="10"/>
        <v>2</v>
      </c>
      <c r="AJ39" s="132">
        <f t="shared" si="11"/>
        <v>3109</v>
      </c>
    </row>
    <row r="40" spans="1:36" ht="15" customHeight="1" x14ac:dyDescent="0.25">
      <c r="A40" s="122">
        <v>31</v>
      </c>
      <c r="B40" s="122" t="s">
        <v>35</v>
      </c>
      <c r="C40" s="123">
        <v>3524</v>
      </c>
      <c r="D40" s="124">
        <v>3264</v>
      </c>
      <c r="E40" s="85">
        <f t="shared" si="3"/>
        <v>260</v>
      </c>
      <c r="F40" s="124">
        <v>3245</v>
      </c>
      <c r="G40" s="123">
        <f t="shared" si="0"/>
        <v>19</v>
      </c>
      <c r="H40" s="124">
        <v>2734</v>
      </c>
      <c r="I40" s="85">
        <f t="shared" si="1"/>
        <v>790</v>
      </c>
      <c r="J40" s="75"/>
      <c r="K40" s="122">
        <v>31</v>
      </c>
      <c r="L40" s="122" t="s">
        <v>35</v>
      </c>
      <c r="M40" s="123">
        <v>3524</v>
      </c>
      <c r="N40" s="124">
        <v>3264</v>
      </c>
      <c r="O40" s="85">
        <f t="shared" si="4"/>
        <v>260</v>
      </c>
      <c r="P40" s="125">
        <v>3245</v>
      </c>
      <c r="Q40" s="123">
        <f t="shared" si="2"/>
        <v>19</v>
      </c>
      <c r="R40" s="125">
        <v>2738</v>
      </c>
      <c r="S40" s="85">
        <f t="shared" si="5"/>
        <v>786</v>
      </c>
      <c r="U40" s="122">
        <v>31</v>
      </c>
      <c r="V40" s="170"/>
      <c r="W40" s="122" t="s">
        <v>28</v>
      </c>
      <c r="X40" s="122">
        <v>10457</v>
      </c>
      <c r="Y40" s="126">
        <v>8805</v>
      </c>
      <c r="Z40" s="126">
        <v>8806</v>
      </c>
      <c r="AA40" s="127">
        <f t="shared" si="6"/>
        <v>1</v>
      </c>
      <c r="AB40" s="128">
        <f t="shared" si="7"/>
        <v>1651</v>
      </c>
      <c r="AC40" s="126">
        <v>8159</v>
      </c>
      <c r="AD40" s="126">
        <v>8160</v>
      </c>
      <c r="AE40" s="129">
        <f t="shared" si="8"/>
        <v>1</v>
      </c>
      <c r="AF40" s="130">
        <f t="shared" si="9"/>
        <v>2297</v>
      </c>
      <c r="AG40" s="126">
        <v>6364</v>
      </c>
      <c r="AH40" s="126">
        <v>6365</v>
      </c>
      <c r="AI40" s="131">
        <f t="shared" si="10"/>
        <v>1</v>
      </c>
      <c r="AJ40" s="132">
        <f t="shared" si="11"/>
        <v>4092</v>
      </c>
    </row>
    <row r="41" spans="1:36" ht="15" customHeight="1" x14ac:dyDescent="0.25">
      <c r="A41" s="122">
        <v>32</v>
      </c>
      <c r="B41" s="122" t="s">
        <v>36</v>
      </c>
      <c r="C41" s="123">
        <v>8310</v>
      </c>
      <c r="D41" s="124">
        <v>8297</v>
      </c>
      <c r="E41" s="85">
        <f t="shared" si="3"/>
        <v>13</v>
      </c>
      <c r="F41" s="124">
        <v>7798</v>
      </c>
      <c r="G41" s="123">
        <f t="shared" si="0"/>
        <v>499</v>
      </c>
      <c r="H41" s="124">
        <v>4767</v>
      </c>
      <c r="I41" s="85">
        <f t="shared" si="1"/>
        <v>3543</v>
      </c>
      <c r="J41" s="75"/>
      <c r="K41" s="122">
        <v>32</v>
      </c>
      <c r="L41" s="122" t="s">
        <v>36</v>
      </c>
      <c r="M41" s="123">
        <v>8310</v>
      </c>
      <c r="N41" s="124">
        <v>8297</v>
      </c>
      <c r="O41" s="85">
        <f t="shared" si="4"/>
        <v>13</v>
      </c>
      <c r="P41" s="125">
        <v>7798</v>
      </c>
      <c r="Q41" s="123">
        <f t="shared" si="2"/>
        <v>499</v>
      </c>
      <c r="R41" s="125">
        <v>4774</v>
      </c>
      <c r="S41" s="85">
        <f t="shared" si="5"/>
        <v>3536</v>
      </c>
      <c r="U41" s="122">
        <v>32</v>
      </c>
      <c r="V41" s="170"/>
      <c r="W41" s="122" t="s">
        <v>31</v>
      </c>
      <c r="X41" s="122">
        <v>7082</v>
      </c>
      <c r="Y41" s="126">
        <v>6243</v>
      </c>
      <c r="Z41" s="126">
        <v>6243</v>
      </c>
      <c r="AA41" s="127">
        <f t="shared" si="6"/>
        <v>0</v>
      </c>
      <c r="AB41" s="128">
        <f t="shared" si="7"/>
        <v>839</v>
      </c>
      <c r="AC41" s="126">
        <v>5311</v>
      </c>
      <c r="AD41" s="126">
        <v>5311</v>
      </c>
      <c r="AE41" s="129">
        <f t="shared" si="8"/>
        <v>0</v>
      </c>
      <c r="AF41" s="130">
        <f t="shared" si="9"/>
        <v>1771</v>
      </c>
      <c r="AG41" s="126">
        <v>4606</v>
      </c>
      <c r="AH41" s="126">
        <v>4606</v>
      </c>
      <c r="AI41" s="131">
        <f t="shared" si="10"/>
        <v>0</v>
      </c>
      <c r="AJ41" s="132">
        <f t="shared" si="11"/>
        <v>2476</v>
      </c>
    </row>
    <row r="42" spans="1:36" ht="15" customHeight="1" x14ac:dyDescent="0.25">
      <c r="A42" s="122">
        <v>33</v>
      </c>
      <c r="B42" s="122" t="s">
        <v>37</v>
      </c>
      <c r="C42" s="123">
        <v>7712</v>
      </c>
      <c r="D42" s="124">
        <v>7698</v>
      </c>
      <c r="E42" s="85">
        <f t="shared" si="3"/>
        <v>14</v>
      </c>
      <c r="F42" s="124">
        <v>5523</v>
      </c>
      <c r="G42" s="123">
        <f t="shared" si="0"/>
        <v>2175</v>
      </c>
      <c r="H42" s="124">
        <v>3861</v>
      </c>
      <c r="I42" s="85">
        <f t="shared" si="1"/>
        <v>3851</v>
      </c>
      <c r="J42" s="75"/>
      <c r="K42" s="122">
        <v>33</v>
      </c>
      <c r="L42" s="122" t="s">
        <v>37</v>
      </c>
      <c r="M42" s="123">
        <v>7712</v>
      </c>
      <c r="N42" s="124">
        <v>7698</v>
      </c>
      <c r="O42" s="85">
        <f t="shared" si="4"/>
        <v>14</v>
      </c>
      <c r="P42" s="125">
        <v>5523</v>
      </c>
      <c r="Q42" s="123">
        <f t="shared" si="2"/>
        <v>2175</v>
      </c>
      <c r="R42" s="125">
        <v>3864</v>
      </c>
      <c r="S42" s="85">
        <f t="shared" si="5"/>
        <v>3848</v>
      </c>
      <c r="U42" s="122">
        <v>33</v>
      </c>
      <c r="V42" s="170"/>
      <c r="W42" s="122" t="s">
        <v>32</v>
      </c>
      <c r="X42" s="122">
        <v>9559</v>
      </c>
      <c r="Y42" s="126">
        <v>9505</v>
      </c>
      <c r="Z42" s="126">
        <v>9505</v>
      </c>
      <c r="AA42" s="127">
        <f t="shared" si="6"/>
        <v>0</v>
      </c>
      <c r="AB42" s="128">
        <f t="shared" si="7"/>
        <v>54</v>
      </c>
      <c r="AC42" s="126">
        <v>7713</v>
      </c>
      <c r="AD42" s="126">
        <v>7713</v>
      </c>
      <c r="AE42" s="129">
        <f t="shared" si="8"/>
        <v>0</v>
      </c>
      <c r="AF42" s="130">
        <f t="shared" si="9"/>
        <v>1846</v>
      </c>
      <c r="AG42" s="126">
        <v>6746</v>
      </c>
      <c r="AH42" s="126">
        <v>6746</v>
      </c>
      <c r="AI42" s="131">
        <f t="shared" si="10"/>
        <v>0</v>
      </c>
      <c r="AJ42" s="132">
        <f t="shared" si="11"/>
        <v>2813</v>
      </c>
    </row>
    <row r="43" spans="1:36" ht="15" customHeight="1" x14ac:dyDescent="0.25">
      <c r="A43" s="122">
        <v>34</v>
      </c>
      <c r="B43" s="122" t="s">
        <v>38</v>
      </c>
      <c r="C43" s="123">
        <v>19265</v>
      </c>
      <c r="D43" s="124">
        <v>18946</v>
      </c>
      <c r="E43" s="85">
        <f t="shared" si="3"/>
        <v>319</v>
      </c>
      <c r="F43" s="124">
        <v>16478</v>
      </c>
      <c r="G43" s="123">
        <f t="shared" si="0"/>
        <v>2468</v>
      </c>
      <c r="H43" s="124">
        <v>9701</v>
      </c>
      <c r="I43" s="85">
        <f t="shared" si="1"/>
        <v>9564</v>
      </c>
      <c r="J43" s="75"/>
      <c r="K43" s="122">
        <v>34</v>
      </c>
      <c r="L43" s="122" t="s">
        <v>38</v>
      </c>
      <c r="M43" s="123">
        <v>19265</v>
      </c>
      <c r="N43" s="124">
        <v>18946</v>
      </c>
      <c r="O43" s="85">
        <f t="shared" si="4"/>
        <v>319</v>
      </c>
      <c r="P43" s="125">
        <v>16478</v>
      </c>
      <c r="Q43" s="123">
        <f t="shared" si="2"/>
        <v>2468</v>
      </c>
      <c r="R43" s="125">
        <v>9723</v>
      </c>
      <c r="S43" s="85">
        <f t="shared" si="5"/>
        <v>9542</v>
      </c>
      <c r="U43" s="122">
        <v>34</v>
      </c>
      <c r="V43" s="171"/>
      <c r="W43" s="122" t="s">
        <v>34</v>
      </c>
      <c r="X43" s="122">
        <v>15433</v>
      </c>
      <c r="Y43" s="126">
        <v>15044</v>
      </c>
      <c r="Z43" s="126">
        <v>15044</v>
      </c>
      <c r="AA43" s="127">
        <f t="shared" si="6"/>
        <v>0</v>
      </c>
      <c r="AB43" s="128">
        <f t="shared" si="7"/>
        <v>389</v>
      </c>
      <c r="AC43" s="126">
        <v>12790</v>
      </c>
      <c r="AD43" s="126">
        <v>12790</v>
      </c>
      <c r="AE43" s="129">
        <f t="shared" si="8"/>
        <v>0</v>
      </c>
      <c r="AF43" s="130">
        <f t="shared" si="9"/>
        <v>2643</v>
      </c>
      <c r="AG43" s="126">
        <v>11082</v>
      </c>
      <c r="AH43" s="126">
        <v>11085</v>
      </c>
      <c r="AI43" s="131">
        <f t="shared" si="10"/>
        <v>3</v>
      </c>
      <c r="AJ43" s="132">
        <f t="shared" si="11"/>
        <v>4348</v>
      </c>
    </row>
    <row r="44" spans="1:36" ht="15" customHeight="1" x14ac:dyDescent="0.25">
      <c r="A44" s="122"/>
      <c r="B44" s="122"/>
      <c r="C44" s="123"/>
      <c r="D44" s="124"/>
      <c r="E44" s="85"/>
      <c r="F44" s="124"/>
      <c r="G44" s="123"/>
      <c r="H44" s="124"/>
      <c r="I44" s="85"/>
      <c r="J44" s="75"/>
      <c r="K44" s="122"/>
      <c r="L44" s="122"/>
      <c r="M44" s="123"/>
      <c r="N44" s="124"/>
      <c r="O44" s="85"/>
      <c r="P44" s="125"/>
      <c r="Q44" s="123"/>
      <c r="R44" s="125"/>
      <c r="S44" s="85"/>
      <c r="U44" s="84"/>
      <c r="V44" s="133" t="s">
        <v>140</v>
      </c>
      <c r="W44" s="84"/>
      <c r="X44" s="84">
        <f>SUM(X39:X43)</f>
        <v>53466</v>
      </c>
      <c r="Y44" s="148">
        <f t="shared" ref="Y44:AJ44" si="17">SUM(Y39:Y43)</f>
        <v>50434</v>
      </c>
      <c r="Z44" s="148">
        <f t="shared" si="17"/>
        <v>50437</v>
      </c>
      <c r="AA44" s="148">
        <f t="shared" si="17"/>
        <v>3</v>
      </c>
      <c r="AB44" s="148">
        <f t="shared" si="17"/>
        <v>3029</v>
      </c>
      <c r="AC44" s="148">
        <f t="shared" si="17"/>
        <v>42864</v>
      </c>
      <c r="AD44" s="148">
        <f t="shared" si="17"/>
        <v>42867</v>
      </c>
      <c r="AE44" s="148">
        <f t="shared" si="17"/>
        <v>3</v>
      </c>
      <c r="AF44" s="148">
        <f t="shared" si="17"/>
        <v>10599</v>
      </c>
      <c r="AG44" s="148">
        <f t="shared" si="17"/>
        <v>36622</v>
      </c>
      <c r="AH44" s="148">
        <f t="shared" si="17"/>
        <v>36628</v>
      </c>
      <c r="AI44" s="148">
        <f t="shared" si="17"/>
        <v>6</v>
      </c>
      <c r="AJ44" s="148">
        <f t="shared" si="17"/>
        <v>16838</v>
      </c>
    </row>
    <row r="45" spans="1:36" s="32" customFormat="1" x14ac:dyDescent="0.25">
      <c r="A45" s="9"/>
      <c r="B45" s="9" t="s">
        <v>39</v>
      </c>
      <c r="C45" s="9">
        <v>430844</v>
      </c>
      <c r="D45" s="72">
        <v>374331</v>
      </c>
      <c r="E45" s="9">
        <f t="shared" si="3"/>
        <v>56513</v>
      </c>
      <c r="F45" s="72">
        <v>313864</v>
      </c>
      <c r="G45" s="9">
        <f t="shared" si="0"/>
        <v>60467</v>
      </c>
      <c r="H45" s="72">
        <v>224829</v>
      </c>
      <c r="I45" s="9">
        <f t="shared" si="1"/>
        <v>206015</v>
      </c>
      <c r="J45" s="134"/>
      <c r="K45" s="9"/>
      <c r="L45" s="9" t="s">
        <v>39</v>
      </c>
      <c r="M45" s="9">
        <v>430844</v>
      </c>
      <c r="N45" s="72">
        <v>374652</v>
      </c>
      <c r="O45" s="9">
        <f t="shared" si="4"/>
        <v>56192</v>
      </c>
      <c r="P45" s="51">
        <v>313895</v>
      </c>
      <c r="Q45" s="9">
        <f t="shared" si="2"/>
        <v>60757</v>
      </c>
      <c r="R45" s="51">
        <v>225095</v>
      </c>
      <c r="S45" s="9">
        <f t="shared" si="5"/>
        <v>205749</v>
      </c>
      <c r="U45" s="9"/>
      <c r="V45" s="9"/>
      <c r="W45" s="135" t="s">
        <v>39</v>
      </c>
      <c r="X45" s="135">
        <f>SUM(X10,X19,X25,X32,X38,X44)</f>
        <v>430844</v>
      </c>
      <c r="Y45" s="135">
        <f t="shared" ref="Y45:AA45" si="18">SUM(Y10,Y19,Y25,Y32,Y38,Y44)</f>
        <v>375515</v>
      </c>
      <c r="Z45" s="135">
        <f t="shared" si="18"/>
        <v>375605</v>
      </c>
      <c r="AA45" s="135">
        <f t="shared" si="18"/>
        <v>90</v>
      </c>
      <c r="AB45" s="135">
        <f t="shared" ref="AB45" si="19">SUM(AB10,AB19,AB25,AB32,AB38,AB44)</f>
        <v>55239</v>
      </c>
      <c r="AC45" s="135">
        <f t="shared" ref="AC45:AD45" si="20">SUM(AC10,AC19,AC25,AC32,AC38,AC44)</f>
        <v>314161</v>
      </c>
      <c r="AD45" s="135">
        <f t="shared" si="20"/>
        <v>314196</v>
      </c>
      <c r="AE45" s="135">
        <f t="shared" ref="AE45" si="21">SUM(AE10,AE19,AE25,AE32,AE38,AE44)</f>
        <v>35</v>
      </c>
      <c r="AF45" s="135">
        <f t="shared" ref="AF45:AG45" si="22">SUM(AF10,AF19,AF25,AF32,AF38,AF44)</f>
        <v>116648</v>
      </c>
      <c r="AG45" s="135">
        <f t="shared" si="22"/>
        <v>225909</v>
      </c>
      <c r="AH45" s="135">
        <f t="shared" ref="AH45" si="23">SUM(AH10,AH19,AH25,AH32,AH38,AH44)</f>
        <v>226067</v>
      </c>
      <c r="AI45" s="135">
        <f t="shared" ref="AI45:AJ45" si="24">SUM(AI10,AI19,AI25,AI32,AI38,AI44)</f>
        <v>158</v>
      </c>
      <c r="AJ45" s="135">
        <f t="shared" si="24"/>
        <v>204777</v>
      </c>
    </row>
    <row r="46" spans="1:36" ht="15.6" x14ac:dyDescent="0.35">
      <c r="AF46" s="136"/>
    </row>
  </sheetData>
  <mergeCells count="15">
    <mergeCell ref="A1:I1"/>
    <mergeCell ref="K1:S1"/>
    <mergeCell ref="U1:AJ1"/>
    <mergeCell ref="Y3:AB3"/>
    <mergeCell ref="AC3:AF3"/>
    <mergeCell ref="AG3:AJ3"/>
    <mergeCell ref="A2:D2"/>
    <mergeCell ref="K2:N2"/>
    <mergeCell ref="U2:AJ2"/>
    <mergeCell ref="V39:V43"/>
    <mergeCell ref="V5:V9"/>
    <mergeCell ref="V11:V18"/>
    <mergeCell ref="V20:V24"/>
    <mergeCell ref="V26:V31"/>
    <mergeCell ref="V33:V3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E73"/>
  <sheetViews>
    <sheetView workbookViewId="0">
      <selection activeCell="M46" sqref="M46"/>
    </sheetView>
  </sheetViews>
  <sheetFormatPr defaultRowHeight="15" x14ac:dyDescent="0.25"/>
  <cols>
    <col min="1" max="1" width="4.85546875" customWidth="1"/>
    <col min="2" max="2" width="13.28515625" style="30" customWidth="1"/>
    <col min="3" max="3" width="16.42578125" customWidth="1"/>
    <col min="4" max="4" width="14.5703125" style="31" customWidth="1"/>
    <col min="5" max="5" width="15" style="30" customWidth="1"/>
    <col min="6" max="6" width="14.5703125" style="30" customWidth="1"/>
    <col min="7" max="7" width="14.5703125" customWidth="1"/>
    <col min="8" max="8" width="15.140625" customWidth="1"/>
    <col min="9" max="9" width="16.140625" customWidth="1"/>
  </cols>
  <sheetData>
    <row r="1" spans="1:109" s="59" customFormat="1" ht="30.75" customHeight="1" x14ac:dyDescent="0.4">
      <c r="A1" s="182" t="s">
        <v>133</v>
      </c>
      <c r="B1" s="183"/>
      <c r="C1" s="183"/>
      <c r="D1" s="183"/>
      <c r="E1" s="183"/>
      <c r="F1" s="183"/>
      <c r="G1" s="183"/>
      <c r="H1" s="183"/>
      <c r="I1" s="184"/>
    </row>
    <row r="2" spans="1:109" s="59" customFormat="1" ht="30.75" customHeight="1" x14ac:dyDescent="0.4">
      <c r="A2" s="149" t="s">
        <v>40</v>
      </c>
      <c r="B2" s="149" t="s">
        <v>120</v>
      </c>
      <c r="C2" s="149" t="s">
        <v>134</v>
      </c>
      <c r="D2" s="188" t="s">
        <v>119</v>
      </c>
      <c r="E2" s="189"/>
      <c r="F2" s="190"/>
      <c r="G2" s="185" t="s">
        <v>135</v>
      </c>
      <c r="H2" s="186"/>
      <c r="I2" s="187"/>
    </row>
    <row r="3" spans="1:109" s="30" customFormat="1" ht="33" customHeight="1" x14ac:dyDescent="0.25">
      <c r="A3" s="149"/>
      <c r="B3" s="149"/>
      <c r="C3" s="149"/>
      <c r="D3" s="90">
        <v>44192</v>
      </c>
      <c r="E3" s="90">
        <v>44193</v>
      </c>
      <c r="F3" s="83" t="s">
        <v>64</v>
      </c>
      <c r="G3" s="92">
        <v>44192</v>
      </c>
      <c r="H3" s="92">
        <v>44193</v>
      </c>
      <c r="I3" s="148" t="s">
        <v>64</v>
      </c>
    </row>
    <row r="4" spans="1:109" s="30" customFormat="1" ht="17.25" customHeight="1" x14ac:dyDescent="0.25">
      <c r="A4" s="26">
        <v>1</v>
      </c>
      <c r="B4" s="179" t="s">
        <v>7</v>
      </c>
      <c r="C4" s="7" t="s">
        <v>6</v>
      </c>
      <c r="D4" s="79">
        <v>4837</v>
      </c>
      <c r="E4" s="49">
        <v>4826</v>
      </c>
      <c r="F4" s="87">
        <f>E4-D4</f>
        <v>-11</v>
      </c>
      <c r="G4" s="207">
        <v>4492</v>
      </c>
      <c r="H4" s="207">
        <v>4481</v>
      </c>
      <c r="I4" s="88">
        <f>H4-G4</f>
        <v>-11</v>
      </c>
    </row>
    <row r="5" spans="1:109" x14ac:dyDescent="0.25">
      <c r="A5" s="10">
        <v>2</v>
      </c>
      <c r="B5" s="180"/>
      <c r="C5" s="7" t="s">
        <v>7</v>
      </c>
      <c r="D5" s="207">
        <v>7269</v>
      </c>
      <c r="E5" s="50">
        <v>7265</v>
      </c>
      <c r="F5" s="87">
        <f t="shared" ref="F5:F43" si="0">E5-D5</f>
        <v>-4</v>
      </c>
      <c r="G5" s="79">
        <v>6451</v>
      </c>
      <c r="H5" s="79">
        <v>6449</v>
      </c>
      <c r="I5" s="88">
        <f t="shared" ref="I5:I43" si="1">H5-G5</f>
        <v>-2</v>
      </c>
    </row>
    <row r="6" spans="1:109" x14ac:dyDescent="0.25">
      <c r="A6" s="26">
        <v>3</v>
      </c>
      <c r="B6" s="180"/>
      <c r="C6" s="7" t="s">
        <v>11</v>
      </c>
      <c r="D6" s="207">
        <v>2355</v>
      </c>
      <c r="E6" s="50">
        <v>2355</v>
      </c>
      <c r="F6" s="87">
        <f t="shared" si="0"/>
        <v>0</v>
      </c>
      <c r="G6" s="207">
        <v>2120</v>
      </c>
      <c r="H6" s="207">
        <v>2120</v>
      </c>
      <c r="I6" s="88">
        <f t="shared" si="1"/>
        <v>0</v>
      </c>
    </row>
    <row r="7" spans="1:109" x14ac:dyDescent="0.25">
      <c r="A7" s="10">
        <v>4</v>
      </c>
      <c r="B7" s="180"/>
      <c r="C7" s="7" t="s">
        <v>37</v>
      </c>
      <c r="D7" s="207">
        <v>940</v>
      </c>
      <c r="E7" s="50">
        <v>940</v>
      </c>
      <c r="F7" s="87">
        <f t="shared" si="0"/>
        <v>0</v>
      </c>
      <c r="G7" s="79">
        <v>926</v>
      </c>
      <c r="H7" s="79">
        <v>926</v>
      </c>
      <c r="I7" s="88">
        <f t="shared" si="1"/>
        <v>0</v>
      </c>
    </row>
    <row r="8" spans="1:109" x14ac:dyDescent="0.25">
      <c r="A8" s="26">
        <v>5</v>
      </c>
      <c r="B8" s="181"/>
      <c r="C8" s="7" t="s">
        <v>38</v>
      </c>
      <c r="D8" s="79">
        <v>4487</v>
      </c>
      <c r="E8" s="49">
        <v>4487</v>
      </c>
      <c r="F8" s="87">
        <f t="shared" si="0"/>
        <v>0</v>
      </c>
      <c r="G8" s="207">
        <v>3922</v>
      </c>
      <c r="H8" s="207">
        <v>3922</v>
      </c>
      <c r="I8" s="88">
        <f t="shared" si="1"/>
        <v>0</v>
      </c>
      <c r="K8" s="30"/>
    </row>
    <row r="9" spans="1:109" s="89" customFormat="1" ht="15.75" x14ac:dyDescent="0.25">
      <c r="A9" s="208"/>
      <c r="B9" s="208" t="s">
        <v>140</v>
      </c>
      <c r="C9" s="208"/>
      <c r="D9" s="208">
        <f t="shared" ref="D9:I9" si="2">SUM(D4:D8)</f>
        <v>19888</v>
      </c>
      <c r="E9" s="208">
        <f t="shared" si="2"/>
        <v>19873</v>
      </c>
      <c r="F9" s="208">
        <f t="shared" si="2"/>
        <v>-15</v>
      </c>
      <c r="G9" s="208">
        <f t="shared" si="2"/>
        <v>17911</v>
      </c>
      <c r="H9" s="208">
        <f t="shared" si="2"/>
        <v>17898</v>
      </c>
      <c r="I9" s="208">
        <f t="shared" si="2"/>
        <v>-13</v>
      </c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</row>
    <row r="10" spans="1:109" x14ac:dyDescent="0.25">
      <c r="A10" s="10">
        <v>6</v>
      </c>
      <c r="B10" s="179" t="s">
        <v>8</v>
      </c>
      <c r="C10" s="7" t="s">
        <v>8</v>
      </c>
      <c r="D10" s="79">
        <v>2177</v>
      </c>
      <c r="E10" s="49">
        <v>2177</v>
      </c>
      <c r="F10" s="87">
        <f t="shared" si="0"/>
        <v>0</v>
      </c>
      <c r="G10" s="79">
        <v>1996</v>
      </c>
      <c r="H10" s="79">
        <v>1996</v>
      </c>
      <c r="I10" s="88">
        <f t="shared" si="1"/>
        <v>0</v>
      </c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</row>
    <row r="11" spans="1:109" x14ac:dyDescent="0.25">
      <c r="A11" s="26">
        <v>7</v>
      </c>
      <c r="B11" s="180"/>
      <c r="C11" s="7" t="s">
        <v>9</v>
      </c>
      <c r="D11" s="207">
        <v>1587</v>
      </c>
      <c r="E11" s="50">
        <v>1587</v>
      </c>
      <c r="F11" s="87">
        <f t="shared" si="0"/>
        <v>0</v>
      </c>
      <c r="G11" s="207">
        <v>1255</v>
      </c>
      <c r="H11" s="207">
        <v>1255</v>
      </c>
      <c r="I11" s="88">
        <f t="shared" si="1"/>
        <v>0</v>
      </c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</row>
    <row r="12" spans="1:109" x14ac:dyDescent="0.25">
      <c r="A12" s="10">
        <v>8</v>
      </c>
      <c r="B12" s="180"/>
      <c r="C12" s="7" t="s">
        <v>16</v>
      </c>
      <c r="D12" s="79">
        <v>625</v>
      </c>
      <c r="E12" s="49">
        <v>624</v>
      </c>
      <c r="F12" s="87">
        <f t="shared" si="0"/>
        <v>-1</v>
      </c>
      <c r="G12" s="79">
        <v>412</v>
      </c>
      <c r="H12" s="79">
        <v>411</v>
      </c>
      <c r="I12" s="88">
        <f t="shared" si="1"/>
        <v>-1</v>
      </c>
    </row>
    <row r="13" spans="1:109" x14ac:dyDescent="0.25">
      <c r="A13" s="26">
        <v>9</v>
      </c>
      <c r="B13" s="180"/>
      <c r="C13" s="7" t="s">
        <v>18</v>
      </c>
      <c r="D13" s="79">
        <v>1104</v>
      </c>
      <c r="E13" s="49">
        <v>1104</v>
      </c>
      <c r="F13" s="87">
        <f t="shared" si="0"/>
        <v>0</v>
      </c>
      <c r="G13" s="207">
        <v>850</v>
      </c>
      <c r="H13" s="207">
        <v>850</v>
      </c>
      <c r="I13" s="88">
        <f t="shared" si="1"/>
        <v>0</v>
      </c>
    </row>
    <row r="14" spans="1:109" ht="19.5" customHeight="1" x14ac:dyDescent="0.25">
      <c r="A14" s="10">
        <v>10</v>
      </c>
      <c r="B14" s="180"/>
      <c r="C14" s="7" t="s">
        <v>20</v>
      </c>
      <c r="D14" s="79">
        <v>664</v>
      </c>
      <c r="E14" s="49">
        <v>664</v>
      </c>
      <c r="F14" s="87">
        <f t="shared" si="0"/>
        <v>0</v>
      </c>
      <c r="G14" s="79">
        <v>634</v>
      </c>
      <c r="H14" s="79">
        <v>634</v>
      </c>
      <c r="I14" s="88">
        <f t="shared" si="1"/>
        <v>0</v>
      </c>
    </row>
    <row r="15" spans="1:109" x14ac:dyDescent="0.25">
      <c r="A15" s="26">
        <v>11</v>
      </c>
      <c r="B15" s="180"/>
      <c r="C15" s="7" t="s">
        <v>22</v>
      </c>
      <c r="D15" s="79">
        <v>6126</v>
      </c>
      <c r="E15" s="49">
        <v>6121</v>
      </c>
      <c r="F15" s="87">
        <f t="shared" si="0"/>
        <v>-5</v>
      </c>
      <c r="G15" s="207">
        <v>5445</v>
      </c>
      <c r="H15" s="207">
        <v>5441</v>
      </c>
      <c r="I15" s="88">
        <f t="shared" si="1"/>
        <v>-4</v>
      </c>
    </row>
    <row r="16" spans="1:109" x14ac:dyDescent="0.25">
      <c r="A16" s="10">
        <v>12</v>
      </c>
      <c r="B16" s="180"/>
      <c r="C16" s="7" t="s">
        <v>25</v>
      </c>
      <c r="D16" s="207">
        <v>428</v>
      </c>
      <c r="E16" s="50">
        <v>428</v>
      </c>
      <c r="F16" s="87">
        <f t="shared" si="0"/>
        <v>0</v>
      </c>
      <c r="G16" s="79">
        <v>417</v>
      </c>
      <c r="H16" s="79">
        <v>417</v>
      </c>
      <c r="I16" s="88">
        <f t="shared" si="1"/>
        <v>0</v>
      </c>
    </row>
    <row r="17" spans="1:47" x14ac:dyDescent="0.25">
      <c r="A17" s="26">
        <v>13</v>
      </c>
      <c r="B17" s="181"/>
      <c r="C17" s="7" t="s">
        <v>27</v>
      </c>
      <c r="D17" s="207">
        <v>628</v>
      </c>
      <c r="E17" s="50">
        <v>625</v>
      </c>
      <c r="F17" s="87">
        <f t="shared" si="0"/>
        <v>-3</v>
      </c>
      <c r="G17" s="207">
        <v>565</v>
      </c>
      <c r="H17" s="207">
        <v>562</v>
      </c>
      <c r="I17" s="88">
        <f t="shared" si="1"/>
        <v>-3</v>
      </c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</row>
    <row r="18" spans="1:47" s="89" customFormat="1" ht="15.75" x14ac:dyDescent="0.25">
      <c r="A18" s="208"/>
      <c r="B18" s="208" t="s">
        <v>140</v>
      </c>
      <c r="C18" s="208"/>
      <c r="D18" s="208">
        <f t="shared" ref="D18:I18" si="3">SUM(D10:D17)</f>
        <v>13339</v>
      </c>
      <c r="E18" s="208">
        <f t="shared" si="3"/>
        <v>13330</v>
      </c>
      <c r="F18" s="208">
        <f t="shared" si="3"/>
        <v>-9</v>
      </c>
      <c r="G18" s="208">
        <f t="shared" si="3"/>
        <v>11574</v>
      </c>
      <c r="H18" s="208">
        <f t="shared" si="3"/>
        <v>11566</v>
      </c>
      <c r="I18" s="208">
        <f t="shared" si="3"/>
        <v>-8</v>
      </c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</row>
    <row r="19" spans="1:47" x14ac:dyDescent="0.25">
      <c r="A19" s="10">
        <v>14</v>
      </c>
      <c r="B19" s="179" t="s">
        <v>132</v>
      </c>
      <c r="C19" s="7" t="s">
        <v>26</v>
      </c>
      <c r="D19" s="79">
        <v>3315</v>
      </c>
      <c r="E19" s="49">
        <v>3315</v>
      </c>
      <c r="F19" s="87">
        <f t="shared" si="0"/>
        <v>0</v>
      </c>
      <c r="G19" s="79">
        <v>1486</v>
      </c>
      <c r="H19" s="79">
        <v>1486</v>
      </c>
      <c r="I19" s="88">
        <f t="shared" si="1"/>
        <v>0</v>
      </c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</row>
    <row r="20" spans="1:47" ht="15" customHeight="1" x14ac:dyDescent="0.25">
      <c r="A20" s="26">
        <v>15</v>
      </c>
      <c r="B20" s="180"/>
      <c r="C20" s="7" t="s">
        <v>29</v>
      </c>
      <c r="D20" s="207">
        <v>524</v>
      </c>
      <c r="E20" s="50">
        <v>523</v>
      </c>
      <c r="F20" s="87">
        <f t="shared" si="0"/>
        <v>-1</v>
      </c>
      <c r="G20" s="207">
        <v>472</v>
      </c>
      <c r="H20" s="207">
        <v>471</v>
      </c>
      <c r="I20" s="88">
        <f t="shared" si="1"/>
        <v>-1</v>
      </c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</row>
    <row r="21" spans="1:47" x14ac:dyDescent="0.25">
      <c r="A21" s="10">
        <v>16</v>
      </c>
      <c r="B21" s="180"/>
      <c r="C21" s="7" t="s">
        <v>30</v>
      </c>
      <c r="D21" s="79">
        <v>196</v>
      </c>
      <c r="E21" s="49">
        <v>196</v>
      </c>
      <c r="F21" s="87">
        <f t="shared" si="0"/>
        <v>0</v>
      </c>
      <c r="G21" s="79">
        <v>175</v>
      </c>
      <c r="H21" s="79">
        <v>175</v>
      </c>
      <c r="I21" s="88">
        <f t="shared" si="1"/>
        <v>0</v>
      </c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</row>
    <row r="22" spans="1:47" x14ac:dyDescent="0.25">
      <c r="A22" s="26">
        <v>17</v>
      </c>
      <c r="B22" s="180"/>
      <c r="C22" s="7" t="s">
        <v>33</v>
      </c>
      <c r="D22" s="207">
        <v>118</v>
      </c>
      <c r="E22" s="50">
        <v>117</v>
      </c>
      <c r="F22" s="87">
        <f t="shared" si="0"/>
        <v>-1</v>
      </c>
      <c r="G22" s="207">
        <v>111</v>
      </c>
      <c r="H22" s="207">
        <v>110</v>
      </c>
      <c r="I22" s="88">
        <f t="shared" si="1"/>
        <v>-1</v>
      </c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</row>
    <row r="23" spans="1:47" x14ac:dyDescent="0.25">
      <c r="A23" s="10">
        <v>18</v>
      </c>
      <c r="B23" s="181"/>
      <c r="C23" s="7" t="s">
        <v>35</v>
      </c>
      <c r="D23" s="207">
        <v>394</v>
      </c>
      <c r="E23" s="50">
        <v>394</v>
      </c>
      <c r="F23" s="87">
        <f t="shared" si="0"/>
        <v>0</v>
      </c>
      <c r="G23" s="79">
        <v>380</v>
      </c>
      <c r="H23" s="79">
        <v>380</v>
      </c>
      <c r="I23" s="88">
        <f t="shared" si="1"/>
        <v>0</v>
      </c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</row>
    <row r="24" spans="1:47" s="89" customFormat="1" ht="15.75" x14ac:dyDescent="0.25">
      <c r="A24" s="208"/>
      <c r="B24" s="208" t="s">
        <v>140</v>
      </c>
      <c r="C24" s="208"/>
      <c r="D24" s="208">
        <f t="shared" ref="D24:E24" si="4">SUM(D19:D23)</f>
        <v>4547</v>
      </c>
      <c r="E24" s="208">
        <f>SUM(E19:E23)</f>
        <v>4545</v>
      </c>
      <c r="F24" s="208">
        <f t="shared" si="0"/>
        <v>-2</v>
      </c>
      <c r="G24" s="208">
        <f t="shared" ref="G24" si="5">SUM(G19:G23)</f>
        <v>2624</v>
      </c>
      <c r="H24" s="208">
        <f>SUM(H19:H23)</f>
        <v>2622</v>
      </c>
      <c r="I24" s="208">
        <f t="shared" si="1"/>
        <v>-2</v>
      </c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</row>
    <row r="25" spans="1:47" ht="17.100000000000001" customHeight="1" x14ac:dyDescent="0.25">
      <c r="A25" s="26">
        <v>19</v>
      </c>
      <c r="B25" s="179" t="s">
        <v>21</v>
      </c>
      <c r="C25" s="7" t="s">
        <v>10</v>
      </c>
      <c r="D25" s="79">
        <v>3493</v>
      </c>
      <c r="E25" s="49">
        <v>3477</v>
      </c>
      <c r="F25" s="87">
        <f t="shared" si="0"/>
        <v>-16</v>
      </c>
      <c r="G25" s="207">
        <v>2558</v>
      </c>
      <c r="H25" s="207">
        <v>2544</v>
      </c>
      <c r="I25" s="88">
        <f t="shared" si="1"/>
        <v>-14</v>
      </c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</row>
    <row r="26" spans="1:47" x14ac:dyDescent="0.25">
      <c r="A26" s="10">
        <v>20</v>
      </c>
      <c r="B26" s="180"/>
      <c r="C26" s="7" t="s">
        <v>12</v>
      </c>
      <c r="D26" s="79">
        <v>2763</v>
      </c>
      <c r="E26" s="49">
        <v>2763</v>
      </c>
      <c r="F26" s="87">
        <f t="shared" si="0"/>
        <v>0</v>
      </c>
      <c r="G26" s="79">
        <v>2529</v>
      </c>
      <c r="H26" s="79">
        <v>2529</v>
      </c>
      <c r="I26" s="88">
        <f t="shared" si="1"/>
        <v>0</v>
      </c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</row>
    <row r="27" spans="1:47" ht="19.5" customHeight="1" x14ac:dyDescent="0.25">
      <c r="A27" s="26">
        <v>21</v>
      </c>
      <c r="B27" s="180"/>
      <c r="C27" s="7" t="s">
        <v>14</v>
      </c>
      <c r="D27" s="79">
        <v>3958</v>
      </c>
      <c r="E27" s="49">
        <v>3958</v>
      </c>
      <c r="F27" s="87">
        <f t="shared" si="0"/>
        <v>0</v>
      </c>
      <c r="G27" s="207">
        <v>3140</v>
      </c>
      <c r="H27" s="207">
        <v>3140</v>
      </c>
      <c r="I27" s="88">
        <f t="shared" si="1"/>
        <v>0</v>
      </c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</row>
    <row r="28" spans="1:47" x14ac:dyDescent="0.25">
      <c r="A28" s="10">
        <v>22</v>
      </c>
      <c r="B28" s="180"/>
      <c r="C28" s="7" t="s">
        <v>15</v>
      </c>
      <c r="D28" s="207">
        <v>6651</v>
      </c>
      <c r="E28" s="50">
        <v>6648</v>
      </c>
      <c r="F28" s="87">
        <f t="shared" si="0"/>
        <v>-3</v>
      </c>
      <c r="G28" s="79">
        <v>2832</v>
      </c>
      <c r="H28" s="79">
        <v>2829</v>
      </c>
      <c r="I28" s="88">
        <f t="shared" si="1"/>
        <v>-3</v>
      </c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</row>
    <row r="29" spans="1:47" ht="13.5" customHeight="1" x14ac:dyDescent="0.25">
      <c r="A29" s="26">
        <v>23</v>
      </c>
      <c r="B29" s="180"/>
      <c r="C29" s="7" t="s">
        <v>21</v>
      </c>
      <c r="D29" s="207">
        <v>2135</v>
      </c>
      <c r="E29" s="50">
        <v>2134</v>
      </c>
      <c r="F29" s="87">
        <f t="shared" si="0"/>
        <v>-1</v>
      </c>
      <c r="G29" s="207">
        <v>1542</v>
      </c>
      <c r="H29" s="207">
        <v>1542</v>
      </c>
      <c r="I29" s="88">
        <f t="shared" si="1"/>
        <v>0</v>
      </c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</row>
    <row r="30" spans="1:47" x14ac:dyDescent="0.25">
      <c r="A30" s="10">
        <v>24</v>
      </c>
      <c r="B30" s="181"/>
      <c r="C30" s="7" t="s">
        <v>36</v>
      </c>
      <c r="D30" s="79">
        <v>1259</v>
      </c>
      <c r="E30" s="49">
        <v>1259</v>
      </c>
      <c r="F30" s="87">
        <f t="shared" si="0"/>
        <v>0</v>
      </c>
      <c r="G30" s="79">
        <v>1148</v>
      </c>
      <c r="H30" s="79">
        <v>1148</v>
      </c>
      <c r="I30" s="88">
        <f t="shared" si="1"/>
        <v>0</v>
      </c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</row>
    <row r="31" spans="1:47" s="89" customFormat="1" ht="15.75" x14ac:dyDescent="0.25">
      <c r="A31" s="208"/>
      <c r="B31" s="208" t="s">
        <v>140</v>
      </c>
      <c r="C31" s="208"/>
      <c r="D31" s="208">
        <f t="shared" ref="D31:E31" si="6">SUM(D25:D30)</f>
        <v>20259</v>
      </c>
      <c r="E31" s="208">
        <f>SUM(E25:E30)</f>
        <v>20239</v>
      </c>
      <c r="F31" s="208">
        <f t="shared" si="0"/>
        <v>-20</v>
      </c>
      <c r="G31" s="208">
        <f t="shared" ref="G31" si="7">SUM(G25:G30)</f>
        <v>13749</v>
      </c>
      <c r="H31" s="208">
        <f>SUM(H25:H30)</f>
        <v>13732</v>
      </c>
      <c r="I31" s="208">
        <f t="shared" si="1"/>
        <v>-17</v>
      </c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</row>
    <row r="32" spans="1:47" x14ac:dyDescent="0.25">
      <c r="A32" s="26">
        <v>25</v>
      </c>
      <c r="B32" s="179" t="s">
        <v>24</v>
      </c>
      <c r="C32" s="7" t="s">
        <v>5</v>
      </c>
      <c r="D32" s="207">
        <v>6287</v>
      </c>
      <c r="E32" s="50">
        <v>6280</v>
      </c>
      <c r="F32" s="87">
        <f t="shared" si="0"/>
        <v>-7</v>
      </c>
      <c r="G32" s="207">
        <v>5913</v>
      </c>
      <c r="H32" s="207">
        <v>5906</v>
      </c>
      <c r="I32" s="88">
        <f t="shared" si="1"/>
        <v>-7</v>
      </c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</row>
    <row r="33" spans="1:47" x14ac:dyDescent="0.25">
      <c r="A33" s="10">
        <v>26</v>
      </c>
      <c r="B33" s="180"/>
      <c r="C33" s="7" t="s">
        <v>13</v>
      </c>
      <c r="D33" s="207">
        <v>5598</v>
      </c>
      <c r="E33" s="50">
        <v>5427</v>
      </c>
      <c r="F33" s="87">
        <f t="shared" si="0"/>
        <v>-171</v>
      </c>
      <c r="G33" s="79">
        <v>4619</v>
      </c>
      <c r="H33" s="79">
        <v>4470</v>
      </c>
      <c r="I33" s="88">
        <f t="shared" si="1"/>
        <v>-149</v>
      </c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</row>
    <row r="34" spans="1:47" x14ac:dyDescent="0.25">
      <c r="A34" s="26">
        <v>27</v>
      </c>
      <c r="B34" s="180"/>
      <c r="C34" s="7" t="s">
        <v>17</v>
      </c>
      <c r="D34" s="207">
        <v>5633</v>
      </c>
      <c r="E34" s="50">
        <v>5633</v>
      </c>
      <c r="F34" s="87">
        <f t="shared" si="0"/>
        <v>0</v>
      </c>
      <c r="G34" s="207">
        <v>5305</v>
      </c>
      <c r="H34" s="207">
        <v>5305</v>
      </c>
      <c r="I34" s="88">
        <f t="shared" si="1"/>
        <v>0</v>
      </c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</row>
    <row r="35" spans="1:47" x14ac:dyDescent="0.25">
      <c r="A35" s="10">
        <v>28</v>
      </c>
      <c r="B35" s="180"/>
      <c r="C35" s="7" t="s">
        <v>23</v>
      </c>
      <c r="D35" s="207">
        <v>16175</v>
      </c>
      <c r="E35" s="50">
        <v>16111</v>
      </c>
      <c r="F35" s="87">
        <f t="shared" si="0"/>
        <v>-64</v>
      </c>
      <c r="G35" s="79">
        <v>14650</v>
      </c>
      <c r="H35" s="79">
        <v>14589</v>
      </c>
      <c r="I35" s="88">
        <f t="shared" si="1"/>
        <v>-61</v>
      </c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</row>
    <row r="36" spans="1:47" x14ac:dyDescent="0.25">
      <c r="A36" s="26">
        <v>29</v>
      </c>
      <c r="B36" s="181"/>
      <c r="C36" s="7" t="s">
        <v>24</v>
      </c>
      <c r="D36" s="79">
        <v>5720</v>
      </c>
      <c r="E36" s="49">
        <v>5702</v>
      </c>
      <c r="F36" s="87">
        <f t="shared" si="0"/>
        <v>-18</v>
      </c>
      <c r="G36" s="207">
        <v>5477</v>
      </c>
      <c r="H36" s="207">
        <v>5459</v>
      </c>
      <c r="I36" s="88">
        <f t="shared" si="1"/>
        <v>-18</v>
      </c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</row>
    <row r="37" spans="1:47" s="89" customFormat="1" ht="15.75" x14ac:dyDescent="0.25">
      <c r="A37" s="208"/>
      <c r="B37" s="208" t="s">
        <v>140</v>
      </c>
      <c r="C37" s="208"/>
      <c r="D37" s="208">
        <f t="shared" ref="D37:E37" si="8">SUM(D32:D36)</f>
        <v>39413</v>
      </c>
      <c r="E37" s="208">
        <f>SUM(E32:E36)</f>
        <v>39153</v>
      </c>
      <c r="F37" s="208">
        <f t="shared" si="0"/>
        <v>-260</v>
      </c>
      <c r="G37" s="208">
        <f t="shared" ref="G37" si="9">SUM(G32:G36)</f>
        <v>35964</v>
      </c>
      <c r="H37" s="208">
        <f>SUM(H32:H36)</f>
        <v>35729</v>
      </c>
      <c r="I37" s="208">
        <f t="shared" si="1"/>
        <v>-235</v>
      </c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</row>
    <row r="38" spans="1:47" x14ac:dyDescent="0.25">
      <c r="A38" s="10">
        <v>30</v>
      </c>
      <c r="B38" s="179" t="s">
        <v>28</v>
      </c>
      <c r="C38" s="7" t="s">
        <v>19</v>
      </c>
      <c r="D38" s="207">
        <v>1070</v>
      </c>
      <c r="E38" s="50">
        <v>1070</v>
      </c>
      <c r="F38" s="87">
        <f t="shared" si="0"/>
        <v>0</v>
      </c>
      <c r="G38" s="79">
        <v>1036</v>
      </c>
      <c r="H38" s="79">
        <v>1036</v>
      </c>
      <c r="I38" s="88">
        <f t="shared" si="1"/>
        <v>0</v>
      </c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</row>
    <row r="39" spans="1:47" x14ac:dyDescent="0.25">
      <c r="A39" s="26">
        <v>31</v>
      </c>
      <c r="B39" s="180"/>
      <c r="C39" s="7" t="s">
        <v>28</v>
      </c>
      <c r="D39" s="79">
        <v>1854</v>
      </c>
      <c r="E39" s="49">
        <v>1854</v>
      </c>
      <c r="F39" s="87">
        <f t="shared" si="0"/>
        <v>0</v>
      </c>
      <c r="G39" s="207">
        <v>1640</v>
      </c>
      <c r="H39" s="207">
        <v>1640</v>
      </c>
      <c r="I39" s="88">
        <f t="shared" si="1"/>
        <v>0</v>
      </c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</row>
    <row r="40" spans="1:47" x14ac:dyDescent="0.25">
      <c r="A40" s="10">
        <v>32</v>
      </c>
      <c r="B40" s="180"/>
      <c r="C40" s="7" t="s">
        <v>31</v>
      </c>
      <c r="D40" s="207">
        <v>1817</v>
      </c>
      <c r="E40" s="50">
        <v>1817</v>
      </c>
      <c r="F40" s="87">
        <f t="shared" si="0"/>
        <v>0</v>
      </c>
      <c r="G40" s="79">
        <v>1699</v>
      </c>
      <c r="H40" s="79">
        <v>1699</v>
      </c>
      <c r="I40" s="88">
        <f t="shared" si="1"/>
        <v>0</v>
      </c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</row>
    <row r="41" spans="1:47" x14ac:dyDescent="0.25">
      <c r="A41" s="26">
        <v>33</v>
      </c>
      <c r="B41" s="180"/>
      <c r="C41" s="7" t="s">
        <v>32</v>
      </c>
      <c r="D41" s="79">
        <v>879</v>
      </c>
      <c r="E41" s="49">
        <v>879</v>
      </c>
      <c r="F41" s="87">
        <f t="shared" si="0"/>
        <v>0</v>
      </c>
      <c r="G41" s="207">
        <v>818</v>
      </c>
      <c r="H41" s="207">
        <v>818</v>
      </c>
      <c r="I41" s="88">
        <f t="shared" si="1"/>
        <v>0</v>
      </c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</row>
    <row r="42" spans="1:47" x14ac:dyDescent="0.25">
      <c r="A42" s="10">
        <v>34</v>
      </c>
      <c r="B42" s="181"/>
      <c r="C42" s="7" t="s">
        <v>34</v>
      </c>
      <c r="D42" s="79">
        <v>3250</v>
      </c>
      <c r="E42" s="49">
        <v>3235</v>
      </c>
      <c r="F42" s="87">
        <f t="shared" si="0"/>
        <v>-15</v>
      </c>
      <c r="G42" s="79">
        <v>3135</v>
      </c>
      <c r="H42" s="79">
        <v>3122</v>
      </c>
      <c r="I42" s="88">
        <f t="shared" si="1"/>
        <v>-13</v>
      </c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</row>
    <row r="43" spans="1:47" s="89" customFormat="1" ht="15.75" x14ac:dyDescent="0.25">
      <c r="A43" s="208"/>
      <c r="B43" s="208" t="s">
        <v>140</v>
      </c>
      <c r="C43" s="208"/>
      <c r="D43" s="208">
        <f t="shared" ref="D43:E43" si="10">SUM(D38:D42)</f>
        <v>8870</v>
      </c>
      <c r="E43" s="208">
        <f>SUM(E38:E42)</f>
        <v>8855</v>
      </c>
      <c r="F43" s="208">
        <f t="shared" si="0"/>
        <v>-15</v>
      </c>
      <c r="G43" s="208">
        <f t="shared" ref="G43" si="11">SUM(G38:G42)</f>
        <v>8328</v>
      </c>
      <c r="H43" s="208">
        <f>SUM(H38:H42)</f>
        <v>8315</v>
      </c>
      <c r="I43" s="208">
        <f t="shared" si="1"/>
        <v>-13</v>
      </c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</row>
    <row r="44" spans="1:47" s="32" customFormat="1" ht="15.75" x14ac:dyDescent="0.25">
      <c r="A44" s="91"/>
      <c r="B44" s="91"/>
      <c r="C44" s="91" t="s">
        <v>39</v>
      </c>
      <c r="D44" s="91">
        <f t="shared" ref="D44" si="12">SUM(D43,D37,D31,D24,D18,D9)</f>
        <v>106316</v>
      </c>
      <c r="E44" s="91">
        <f>SUM(E9,E18,E24,E31,E37,E43)</f>
        <v>105995</v>
      </c>
      <c r="F44" s="91">
        <f t="shared" ref="E44:I44" si="13">SUM(F43,F37,F31,F24,F18,F9)</f>
        <v>-321</v>
      </c>
      <c r="G44" s="91">
        <f t="shared" ref="G44" si="14">SUM(G43,G37,G31,G24,G18,G9)</f>
        <v>90150</v>
      </c>
      <c r="H44" s="91">
        <f>SUM(H9,H18,H24,H31,H37,H43)</f>
        <v>89862</v>
      </c>
      <c r="I44" s="91">
        <f t="shared" si="13"/>
        <v>-288</v>
      </c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</row>
    <row r="45" spans="1:47" x14ac:dyDescent="0.25"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</row>
    <row r="46" spans="1:47" x14ac:dyDescent="0.25"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</row>
    <row r="47" spans="1:47" x14ac:dyDescent="0.25"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</row>
    <row r="48" spans="1:47" x14ac:dyDescent="0.25"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</row>
    <row r="49" spans="10:47" x14ac:dyDescent="0.25"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</row>
    <row r="50" spans="10:47" x14ac:dyDescent="0.25"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</row>
    <row r="51" spans="10:47" x14ac:dyDescent="0.25"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</row>
    <row r="52" spans="10:47" x14ac:dyDescent="0.25"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</row>
    <row r="53" spans="10:47" x14ac:dyDescent="0.25"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</row>
    <row r="54" spans="10:47" x14ac:dyDescent="0.25"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</row>
    <row r="55" spans="10:47" x14ac:dyDescent="0.25"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</row>
    <row r="56" spans="10:47" x14ac:dyDescent="0.25"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</row>
    <row r="57" spans="10:47" x14ac:dyDescent="0.25"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</row>
    <row r="58" spans="10:47" x14ac:dyDescent="0.25"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</row>
    <row r="59" spans="10:47" x14ac:dyDescent="0.25"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</row>
    <row r="60" spans="10:47" x14ac:dyDescent="0.25"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</row>
    <row r="61" spans="10:47" x14ac:dyDescent="0.25"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</row>
    <row r="62" spans="10:47" x14ac:dyDescent="0.25"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</row>
    <row r="63" spans="10:47" x14ac:dyDescent="0.25"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</row>
    <row r="64" spans="10:47" x14ac:dyDescent="0.25"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</row>
    <row r="65" spans="10:47" x14ac:dyDescent="0.25"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</row>
    <row r="66" spans="10:47" x14ac:dyDescent="0.25"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</row>
    <row r="67" spans="10:47" x14ac:dyDescent="0.25"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</row>
    <row r="68" spans="10:47" x14ac:dyDescent="0.25"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</row>
    <row r="69" spans="10:47" x14ac:dyDescent="0.25"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</row>
    <row r="70" spans="10:47" x14ac:dyDescent="0.25"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</row>
    <row r="71" spans="10:47" x14ac:dyDescent="0.25"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</row>
    <row r="72" spans="10:47" x14ac:dyDescent="0.25"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</row>
    <row r="73" spans="10:47" x14ac:dyDescent="0.25"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</row>
  </sheetData>
  <mergeCells count="12">
    <mergeCell ref="B32:B36"/>
    <mergeCell ref="B38:B42"/>
    <mergeCell ref="A1:I1"/>
    <mergeCell ref="B4:B8"/>
    <mergeCell ref="B10:B17"/>
    <mergeCell ref="B19:B23"/>
    <mergeCell ref="B25:B30"/>
    <mergeCell ref="G2:I2"/>
    <mergeCell ref="A2:A3"/>
    <mergeCell ref="B2:B3"/>
    <mergeCell ref="C2:C3"/>
    <mergeCell ref="D2:F2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7"/>
  <sheetViews>
    <sheetView topLeftCell="A3" workbookViewId="0">
      <selection activeCell="F39" sqref="F39"/>
    </sheetView>
  </sheetViews>
  <sheetFormatPr defaultColWidth="9.140625" defaultRowHeight="15" x14ac:dyDescent="0.25"/>
  <cols>
    <col min="1" max="1" width="9.140625" style="4"/>
    <col min="2" max="2" width="17.140625" style="4" customWidth="1"/>
    <col min="3" max="3" width="17.42578125" style="4" customWidth="1"/>
    <col min="4" max="4" width="16.5703125" style="4" customWidth="1"/>
    <col min="5" max="5" width="16.140625" style="4" customWidth="1"/>
    <col min="6" max="6" width="15.42578125" style="4" customWidth="1"/>
    <col min="7" max="7" width="13.28515625" style="4" customWidth="1"/>
    <col min="8" max="8" width="9.140625" style="4"/>
    <col min="9" max="9" width="16.140625" style="4" customWidth="1"/>
    <col min="10" max="10" width="17.85546875" style="4" customWidth="1"/>
    <col min="11" max="11" width="14.85546875" style="4" customWidth="1"/>
    <col min="12" max="12" width="19.7109375" style="4" customWidth="1"/>
    <col min="13" max="13" width="18.7109375" style="4" customWidth="1"/>
    <col min="14" max="16384" width="9.140625" style="4"/>
  </cols>
  <sheetData>
    <row r="1" spans="1:16384" ht="34.5" customHeight="1" x14ac:dyDescent="0.35">
      <c r="A1" s="191" t="s">
        <v>124</v>
      </c>
      <c r="B1" s="191"/>
      <c r="C1" s="191"/>
      <c r="D1" s="191"/>
      <c r="E1" s="191"/>
      <c r="F1" s="191"/>
      <c r="G1" s="73"/>
      <c r="H1" s="191" t="s">
        <v>123</v>
      </c>
      <c r="I1" s="191"/>
      <c r="J1" s="191"/>
      <c r="K1" s="191"/>
      <c r="L1" s="191"/>
      <c r="M1" s="191"/>
    </row>
    <row r="2" spans="1:16384" s="71" customFormat="1" ht="62.1" x14ac:dyDescent="0.35">
      <c r="A2" s="71" t="s">
        <v>71</v>
      </c>
      <c r="B2" s="6" t="s">
        <v>120</v>
      </c>
      <c r="C2" s="71" t="s">
        <v>72</v>
      </c>
      <c r="D2" s="76" t="s">
        <v>108</v>
      </c>
      <c r="E2" s="71" t="s">
        <v>108</v>
      </c>
      <c r="F2" s="71" t="s">
        <v>109</v>
      </c>
      <c r="G2" s="4"/>
      <c r="H2" s="71" t="s">
        <v>71</v>
      </c>
      <c r="I2" s="6" t="s">
        <v>120</v>
      </c>
      <c r="J2" s="71" t="s">
        <v>72</v>
      </c>
      <c r="K2" s="76" t="s">
        <v>121</v>
      </c>
      <c r="L2" s="71" t="s">
        <v>122</v>
      </c>
      <c r="M2" s="71" t="s">
        <v>110</v>
      </c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  <c r="IW2" s="4"/>
      <c r="IX2" s="4"/>
      <c r="IY2" s="4"/>
      <c r="IZ2" s="4"/>
      <c r="JA2" s="4"/>
      <c r="JB2" s="4"/>
      <c r="JC2" s="4"/>
      <c r="JD2" s="4"/>
      <c r="JE2" s="4"/>
      <c r="JF2" s="4"/>
      <c r="JG2" s="4"/>
      <c r="JH2" s="4"/>
      <c r="JI2" s="4"/>
      <c r="JJ2" s="4"/>
      <c r="JK2" s="4"/>
      <c r="JL2" s="4"/>
      <c r="JM2" s="4"/>
      <c r="JN2" s="4"/>
      <c r="JO2" s="4"/>
      <c r="JP2" s="4"/>
      <c r="JQ2" s="4"/>
      <c r="JR2" s="4"/>
      <c r="JS2" s="4"/>
      <c r="JT2" s="4"/>
      <c r="JU2" s="4"/>
      <c r="JV2" s="4"/>
      <c r="JW2" s="4"/>
      <c r="JX2" s="4"/>
      <c r="JY2" s="4"/>
      <c r="JZ2" s="4"/>
      <c r="KA2" s="4"/>
      <c r="KB2" s="4"/>
      <c r="KC2" s="4"/>
      <c r="KD2" s="4"/>
      <c r="KE2" s="4"/>
      <c r="KF2" s="4"/>
      <c r="KG2" s="4"/>
      <c r="KH2" s="4"/>
      <c r="KI2" s="4"/>
      <c r="KJ2" s="4"/>
      <c r="KK2" s="4"/>
      <c r="KL2" s="4"/>
      <c r="KM2" s="4"/>
      <c r="KN2" s="4"/>
      <c r="KO2" s="4"/>
      <c r="KP2" s="4"/>
      <c r="KQ2" s="4"/>
      <c r="KR2" s="4"/>
      <c r="KS2" s="4"/>
      <c r="KT2" s="4"/>
      <c r="KU2" s="4"/>
      <c r="KV2" s="4"/>
      <c r="KW2" s="4"/>
      <c r="KX2" s="4"/>
      <c r="KY2" s="4"/>
      <c r="KZ2" s="4"/>
      <c r="LA2" s="4"/>
      <c r="LB2" s="4"/>
      <c r="LC2" s="4"/>
      <c r="LD2" s="4"/>
      <c r="LE2" s="4"/>
      <c r="LF2" s="4"/>
      <c r="LG2" s="4"/>
      <c r="LH2" s="4"/>
      <c r="LI2" s="4"/>
      <c r="LJ2" s="4"/>
      <c r="LK2" s="4"/>
      <c r="LL2" s="4"/>
      <c r="LM2" s="4"/>
      <c r="LN2" s="4"/>
      <c r="LO2" s="4"/>
      <c r="LP2" s="4"/>
      <c r="LQ2" s="4"/>
      <c r="LR2" s="4"/>
      <c r="LS2" s="4"/>
      <c r="LT2" s="4"/>
      <c r="LU2" s="4"/>
      <c r="LV2" s="4"/>
      <c r="LW2" s="4"/>
      <c r="LX2" s="4"/>
      <c r="LY2" s="4"/>
      <c r="LZ2" s="4"/>
      <c r="MA2" s="4"/>
      <c r="MB2" s="4"/>
      <c r="MC2" s="4"/>
      <c r="MD2" s="4"/>
      <c r="ME2" s="4"/>
      <c r="MF2" s="4"/>
      <c r="MG2" s="4"/>
      <c r="MH2" s="4"/>
      <c r="MI2" s="4"/>
      <c r="MJ2" s="4"/>
      <c r="MK2" s="4"/>
      <c r="ML2" s="4"/>
      <c r="MM2" s="4"/>
      <c r="MN2" s="4"/>
      <c r="MO2" s="4"/>
      <c r="MP2" s="4"/>
      <c r="MQ2" s="4"/>
      <c r="MR2" s="4"/>
      <c r="MS2" s="4"/>
      <c r="MT2" s="4"/>
      <c r="MU2" s="4"/>
      <c r="MV2" s="4"/>
      <c r="MW2" s="4"/>
      <c r="MX2" s="4"/>
      <c r="MY2" s="4"/>
      <c r="MZ2" s="4"/>
      <c r="NA2" s="4"/>
      <c r="NB2" s="4"/>
      <c r="NC2" s="4"/>
      <c r="ND2" s="4"/>
      <c r="NE2" s="4"/>
      <c r="NF2" s="4"/>
      <c r="NG2" s="4"/>
      <c r="NH2" s="4"/>
      <c r="NI2" s="4"/>
      <c r="NJ2" s="4"/>
      <c r="NK2" s="4"/>
      <c r="NL2" s="4"/>
      <c r="NM2" s="4"/>
      <c r="NN2" s="4"/>
      <c r="NO2" s="4"/>
      <c r="NP2" s="4"/>
      <c r="NQ2" s="4"/>
      <c r="NR2" s="4"/>
      <c r="NS2" s="4"/>
      <c r="NT2" s="4"/>
      <c r="NU2" s="4"/>
      <c r="NV2" s="4"/>
      <c r="NW2" s="4"/>
      <c r="NX2" s="4"/>
      <c r="NY2" s="4"/>
      <c r="NZ2" s="4"/>
      <c r="OA2" s="4"/>
      <c r="OB2" s="4"/>
      <c r="OC2" s="4"/>
      <c r="OD2" s="4"/>
      <c r="OE2" s="4"/>
      <c r="OF2" s="4"/>
      <c r="OG2" s="4"/>
      <c r="OH2" s="4"/>
      <c r="OI2" s="4"/>
      <c r="OJ2" s="4"/>
      <c r="OK2" s="4"/>
      <c r="OL2" s="4"/>
      <c r="OM2" s="4"/>
      <c r="ON2" s="4"/>
      <c r="OO2" s="4"/>
      <c r="OP2" s="4"/>
      <c r="OQ2" s="4"/>
      <c r="OR2" s="4"/>
      <c r="OS2" s="4"/>
      <c r="OT2" s="4"/>
      <c r="OU2" s="4"/>
      <c r="OV2" s="4"/>
      <c r="OW2" s="4"/>
      <c r="OX2" s="4"/>
      <c r="OY2" s="4"/>
      <c r="OZ2" s="4"/>
      <c r="PA2" s="4"/>
      <c r="PB2" s="4"/>
      <c r="PC2" s="4"/>
      <c r="PD2" s="4"/>
      <c r="PE2" s="4"/>
      <c r="PF2" s="4"/>
      <c r="PG2" s="4"/>
      <c r="PH2" s="4"/>
      <c r="PI2" s="4"/>
      <c r="PJ2" s="4"/>
      <c r="PK2" s="4"/>
      <c r="PL2" s="4"/>
      <c r="PM2" s="4"/>
      <c r="PN2" s="4"/>
      <c r="PO2" s="4"/>
      <c r="PP2" s="4"/>
      <c r="PQ2" s="4"/>
      <c r="PR2" s="4"/>
      <c r="PS2" s="4"/>
      <c r="PT2" s="4"/>
      <c r="PU2" s="4"/>
      <c r="PV2" s="4"/>
      <c r="PW2" s="4"/>
      <c r="PX2" s="4"/>
      <c r="PY2" s="4"/>
      <c r="PZ2" s="4"/>
      <c r="QA2" s="4"/>
      <c r="QB2" s="4"/>
      <c r="QC2" s="4"/>
      <c r="QD2" s="4"/>
      <c r="QE2" s="4"/>
      <c r="QF2" s="4"/>
      <c r="QG2" s="4"/>
      <c r="QH2" s="4"/>
      <c r="QI2" s="4"/>
      <c r="QJ2" s="4"/>
      <c r="QK2" s="4"/>
      <c r="QL2" s="4"/>
      <c r="QM2" s="4"/>
      <c r="QN2" s="4"/>
      <c r="QO2" s="4"/>
      <c r="QP2" s="4"/>
      <c r="QQ2" s="4"/>
      <c r="QR2" s="4"/>
      <c r="QS2" s="4"/>
      <c r="QT2" s="4"/>
      <c r="QU2" s="4"/>
      <c r="QV2" s="4"/>
      <c r="QW2" s="4"/>
      <c r="QX2" s="4"/>
      <c r="QY2" s="4"/>
      <c r="QZ2" s="4"/>
      <c r="RA2" s="4"/>
      <c r="RB2" s="4"/>
      <c r="RC2" s="4"/>
      <c r="RD2" s="4"/>
      <c r="RE2" s="4"/>
      <c r="RF2" s="4"/>
      <c r="RG2" s="4"/>
      <c r="RH2" s="4"/>
      <c r="RI2" s="4"/>
      <c r="RJ2" s="4"/>
      <c r="RK2" s="4"/>
      <c r="RL2" s="4"/>
      <c r="RM2" s="4"/>
      <c r="RN2" s="4"/>
      <c r="RO2" s="4"/>
      <c r="RP2" s="4"/>
      <c r="RQ2" s="4"/>
      <c r="RR2" s="4"/>
      <c r="RS2" s="4"/>
      <c r="RT2" s="4"/>
      <c r="RU2" s="4"/>
      <c r="RV2" s="4"/>
      <c r="RW2" s="4"/>
      <c r="RX2" s="4"/>
      <c r="RY2" s="4"/>
      <c r="RZ2" s="4"/>
      <c r="SA2" s="4"/>
      <c r="SB2" s="4"/>
      <c r="SC2" s="4"/>
      <c r="SD2" s="4"/>
      <c r="SE2" s="4"/>
      <c r="SF2" s="4"/>
      <c r="SG2" s="4"/>
      <c r="SH2" s="4"/>
      <c r="SI2" s="4"/>
      <c r="SJ2" s="4"/>
      <c r="SK2" s="4"/>
      <c r="SL2" s="4"/>
      <c r="SM2" s="4"/>
      <c r="SN2" s="4"/>
      <c r="SO2" s="4"/>
      <c r="SP2" s="4"/>
      <c r="SQ2" s="4"/>
      <c r="SR2" s="4"/>
      <c r="SS2" s="4"/>
      <c r="ST2" s="4"/>
      <c r="SU2" s="4"/>
      <c r="SV2" s="4"/>
      <c r="SW2" s="4"/>
      <c r="SX2" s="4"/>
      <c r="SY2" s="4"/>
      <c r="SZ2" s="4"/>
      <c r="TA2" s="4"/>
      <c r="TB2" s="4"/>
      <c r="TC2" s="4"/>
      <c r="TD2" s="4"/>
      <c r="TE2" s="4"/>
      <c r="TF2" s="4"/>
      <c r="TG2" s="4"/>
      <c r="TH2" s="4"/>
      <c r="TI2" s="4"/>
      <c r="TJ2" s="4"/>
      <c r="TK2" s="4"/>
      <c r="TL2" s="4"/>
      <c r="TM2" s="4"/>
      <c r="TN2" s="4"/>
      <c r="TO2" s="4"/>
      <c r="TP2" s="4"/>
      <c r="TQ2" s="4"/>
      <c r="TR2" s="4"/>
      <c r="TS2" s="4"/>
      <c r="TT2" s="4"/>
      <c r="TU2" s="4"/>
      <c r="TV2" s="4"/>
      <c r="TW2" s="4"/>
      <c r="TX2" s="4"/>
      <c r="TY2" s="4"/>
      <c r="TZ2" s="4"/>
      <c r="UA2" s="4"/>
      <c r="UB2" s="4"/>
      <c r="UC2" s="4"/>
      <c r="UD2" s="4"/>
      <c r="UE2" s="4"/>
      <c r="UF2" s="4"/>
      <c r="UG2" s="4"/>
      <c r="UH2" s="4"/>
      <c r="UI2" s="4"/>
      <c r="UJ2" s="4"/>
      <c r="UK2" s="4"/>
      <c r="UL2" s="4"/>
      <c r="UM2" s="4"/>
      <c r="UN2" s="4"/>
      <c r="UO2" s="4"/>
      <c r="UP2" s="4"/>
      <c r="UQ2" s="4"/>
      <c r="UR2" s="4"/>
      <c r="US2" s="4"/>
      <c r="UT2" s="4"/>
      <c r="UU2" s="4"/>
      <c r="UV2" s="4"/>
      <c r="UW2" s="4"/>
      <c r="UX2" s="4"/>
      <c r="UY2" s="4"/>
      <c r="UZ2" s="4"/>
      <c r="VA2" s="4"/>
      <c r="VB2" s="4"/>
      <c r="VC2" s="4"/>
      <c r="VD2" s="4"/>
      <c r="VE2" s="4"/>
      <c r="VF2" s="4"/>
      <c r="VG2" s="4"/>
      <c r="VH2" s="4"/>
      <c r="VI2" s="4"/>
      <c r="VJ2" s="4"/>
      <c r="VK2" s="4"/>
      <c r="VL2" s="4"/>
      <c r="VM2" s="4"/>
      <c r="VN2" s="4"/>
      <c r="VO2" s="4"/>
      <c r="VP2" s="4"/>
      <c r="VQ2" s="4"/>
      <c r="VR2" s="4"/>
      <c r="VS2" s="4"/>
      <c r="VT2" s="4"/>
      <c r="VU2" s="4"/>
      <c r="VV2" s="4"/>
      <c r="VW2" s="4"/>
      <c r="VX2" s="4"/>
      <c r="VY2" s="4"/>
      <c r="VZ2" s="4"/>
      <c r="WA2" s="4"/>
      <c r="WB2" s="4"/>
      <c r="WC2" s="4"/>
      <c r="WD2" s="4"/>
      <c r="WE2" s="4"/>
      <c r="WF2" s="4"/>
      <c r="WG2" s="4"/>
      <c r="WH2" s="4"/>
      <c r="WI2" s="4"/>
      <c r="WJ2" s="4"/>
      <c r="WK2" s="4"/>
      <c r="WL2" s="4"/>
      <c r="WM2" s="4"/>
      <c r="WN2" s="4"/>
      <c r="WO2" s="4"/>
      <c r="WP2" s="4"/>
      <c r="WQ2" s="4"/>
      <c r="WR2" s="4"/>
      <c r="WS2" s="4"/>
      <c r="WT2" s="4"/>
      <c r="WU2" s="4"/>
      <c r="WV2" s="4"/>
      <c r="WW2" s="4"/>
      <c r="WX2" s="4"/>
      <c r="WY2" s="4"/>
      <c r="WZ2" s="4"/>
      <c r="XA2" s="4"/>
      <c r="XB2" s="4"/>
      <c r="XC2" s="4"/>
      <c r="XD2" s="4"/>
      <c r="XE2" s="4"/>
      <c r="XF2" s="4"/>
      <c r="XG2" s="4"/>
      <c r="XH2" s="4"/>
      <c r="XI2" s="4"/>
      <c r="XJ2" s="4"/>
      <c r="XK2" s="4"/>
      <c r="XL2" s="4"/>
      <c r="XM2" s="4"/>
      <c r="XN2" s="4"/>
      <c r="XO2" s="4"/>
      <c r="XP2" s="4"/>
      <c r="XQ2" s="4"/>
      <c r="XR2" s="4"/>
      <c r="XS2" s="4"/>
      <c r="XT2" s="4"/>
      <c r="XU2" s="4"/>
      <c r="XV2" s="4"/>
      <c r="XW2" s="4"/>
      <c r="XX2" s="4"/>
      <c r="XY2" s="4"/>
      <c r="XZ2" s="4"/>
      <c r="YA2" s="4"/>
      <c r="YB2" s="4"/>
      <c r="YC2" s="4"/>
      <c r="YD2" s="4"/>
      <c r="YE2" s="4"/>
      <c r="YF2" s="4"/>
      <c r="YG2" s="4"/>
      <c r="YH2" s="4"/>
      <c r="YI2" s="4"/>
      <c r="YJ2" s="4"/>
      <c r="YK2" s="4"/>
      <c r="YL2" s="4"/>
      <c r="YM2" s="4"/>
      <c r="YN2" s="4"/>
      <c r="YO2" s="4"/>
      <c r="YP2" s="4"/>
      <c r="YQ2" s="4"/>
      <c r="YR2" s="4"/>
      <c r="YS2" s="4"/>
      <c r="YT2" s="4"/>
      <c r="YU2" s="4"/>
      <c r="YV2" s="4"/>
      <c r="YW2" s="4"/>
      <c r="YX2" s="4"/>
      <c r="YY2" s="4"/>
      <c r="YZ2" s="4"/>
      <c r="ZA2" s="4"/>
      <c r="ZB2" s="4"/>
      <c r="ZC2" s="4"/>
      <c r="ZD2" s="4"/>
      <c r="ZE2" s="4"/>
      <c r="ZF2" s="4"/>
      <c r="ZG2" s="4"/>
      <c r="ZH2" s="4"/>
      <c r="ZI2" s="4"/>
      <c r="ZJ2" s="4"/>
      <c r="ZK2" s="4"/>
      <c r="ZL2" s="4"/>
      <c r="ZM2" s="4"/>
      <c r="ZN2" s="4"/>
      <c r="ZO2" s="4"/>
      <c r="ZP2" s="4"/>
      <c r="ZQ2" s="4"/>
      <c r="ZR2" s="4"/>
      <c r="ZS2" s="4"/>
      <c r="ZT2" s="4"/>
      <c r="ZU2" s="4"/>
      <c r="ZV2" s="4"/>
      <c r="ZW2" s="4"/>
      <c r="ZX2" s="4"/>
      <c r="ZY2" s="4"/>
      <c r="ZZ2" s="4"/>
      <c r="AAA2" s="4"/>
      <c r="AAB2" s="4"/>
      <c r="AAC2" s="4"/>
      <c r="AAD2" s="4"/>
      <c r="AAE2" s="4"/>
      <c r="AAF2" s="4"/>
      <c r="AAG2" s="4"/>
      <c r="AAH2" s="4"/>
      <c r="AAI2" s="4"/>
      <c r="AAJ2" s="4"/>
      <c r="AAK2" s="4"/>
      <c r="AAL2" s="4"/>
      <c r="AAM2" s="4"/>
      <c r="AAN2" s="4"/>
      <c r="AAO2" s="4"/>
      <c r="AAP2" s="4"/>
      <c r="AAQ2" s="4"/>
      <c r="AAR2" s="4"/>
      <c r="AAS2" s="4"/>
      <c r="AAT2" s="4"/>
      <c r="AAU2" s="4"/>
      <c r="AAV2" s="4"/>
      <c r="AAW2" s="4"/>
      <c r="AAX2" s="4"/>
      <c r="AAY2" s="4"/>
      <c r="AAZ2" s="4"/>
      <c r="ABA2" s="4"/>
      <c r="ABB2" s="4"/>
      <c r="ABC2" s="4"/>
      <c r="ABD2" s="4"/>
      <c r="ABE2" s="4"/>
      <c r="ABF2" s="4"/>
      <c r="ABG2" s="4"/>
      <c r="ABH2" s="4"/>
      <c r="ABI2" s="4"/>
      <c r="ABJ2" s="4"/>
      <c r="ABK2" s="4"/>
      <c r="ABL2" s="4"/>
      <c r="ABM2" s="4"/>
      <c r="ABN2" s="4"/>
      <c r="ABO2" s="4"/>
      <c r="ABP2" s="4"/>
      <c r="ABQ2" s="4"/>
      <c r="ABR2" s="4"/>
      <c r="ABS2" s="4"/>
      <c r="ABT2" s="4"/>
      <c r="ABU2" s="4"/>
      <c r="ABV2" s="4"/>
      <c r="ABW2" s="4"/>
      <c r="ABX2" s="4"/>
      <c r="ABY2" s="4"/>
      <c r="ABZ2" s="4"/>
      <c r="ACA2" s="4"/>
      <c r="ACB2" s="4"/>
      <c r="ACC2" s="4"/>
      <c r="ACD2" s="4"/>
      <c r="ACE2" s="4"/>
      <c r="ACF2" s="4"/>
      <c r="ACG2" s="4"/>
      <c r="ACH2" s="4"/>
      <c r="ACI2" s="4"/>
      <c r="ACJ2" s="4"/>
      <c r="ACK2" s="4"/>
      <c r="ACL2" s="4"/>
      <c r="ACM2" s="4"/>
      <c r="ACN2" s="4"/>
      <c r="ACO2" s="4"/>
      <c r="ACP2" s="4"/>
      <c r="ACQ2" s="4"/>
      <c r="ACR2" s="4"/>
      <c r="ACS2" s="4"/>
      <c r="ACT2" s="4"/>
      <c r="ACU2" s="4"/>
      <c r="ACV2" s="4"/>
      <c r="ACW2" s="4"/>
      <c r="ACX2" s="4"/>
      <c r="ACY2" s="4"/>
      <c r="ACZ2" s="4"/>
      <c r="ADA2" s="4"/>
      <c r="ADB2" s="4"/>
      <c r="ADC2" s="4"/>
      <c r="ADD2" s="4"/>
      <c r="ADE2" s="4"/>
      <c r="ADF2" s="4"/>
      <c r="ADG2" s="4"/>
      <c r="ADH2" s="4"/>
      <c r="ADI2" s="4"/>
      <c r="ADJ2" s="4"/>
      <c r="ADK2" s="4"/>
      <c r="ADL2" s="4"/>
      <c r="ADM2" s="4"/>
      <c r="ADN2" s="4"/>
      <c r="ADO2" s="4"/>
      <c r="ADP2" s="4"/>
      <c r="ADQ2" s="4"/>
      <c r="ADR2" s="4"/>
      <c r="ADS2" s="4"/>
      <c r="ADT2" s="4"/>
      <c r="ADU2" s="4"/>
      <c r="ADV2" s="4"/>
      <c r="ADW2" s="4"/>
      <c r="ADX2" s="4"/>
      <c r="ADY2" s="4"/>
      <c r="ADZ2" s="4"/>
      <c r="AEA2" s="4"/>
      <c r="AEB2" s="4"/>
      <c r="AEC2" s="4"/>
      <c r="AED2" s="4"/>
      <c r="AEE2" s="4"/>
      <c r="AEF2" s="4"/>
      <c r="AEG2" s="4"/>
      <c r="AEH2" s="4"/>
      <c r="AEI2" s="4"/>
      <c r="AEJ2" s="4"/>
      <c r="AEK2" s="4"/>
      <c r="AEL2" s="4"/>
      <c r="AEM2" s="4"/>
      <c r="AEN2" s="4"/>
      <c r="AEO2" s="4"/>
      <c r="AEP2" s="4"/>
      <c r="AEQ2" s="4"/>
      <c r="AER2" s="4"/>
      <c r="AES2" s="4"/>
      <c r="AET2" s="4"/>
      <c r="AEU2" s="4"/>
      <c r="AEV2" s="4"/>
      <c r="AEW2" s="4"/>
      <c r="AEX2" s="4"/>
      <c r="AEY2" s="4"/>
      <c r="AEZ2" s="4"/>
      <c r="AFA2" s="4"/>
      <c r="AFB2" s="4"/>
      <c r="AFC2" s="4"/>
      <c r="AFD2" s="4"/>
      <c r="AFE2" s="4"/>
      <c r="AFF2" s="4"/>
      <c r="AFG2" s="4"/>
      <c r="AFH2" s="4"/>
      <c r="AFI2" s="4"/>
      <c r="AFJ2" s="4"/>
      <c r="AFK2" s="4"/>
      <c r="AFL2" s="4"/>
      <c r="AFM2" s="4"/>
      <c r="AFN2" s="4"/>
      <c r="AFO2" s="4"/>
      <c r="AFP2" s="4"/>
      <c r="AFQ2" s="4"/>
      <c r="AFR2" s="4"/>
      <c r="AFS2" s="4"/>
      <c r="AFT2" s="4"/>
      <c r="AFU2" s="4"/>
      <c r="AFV2" s="4"/>
      <c r="AFW2" s="4"/>
      <c r="AFX2" s="4"/>
      <c r="AFY2" s="4"/>
      <c r="AFZ2" s="4"/>
      <c r="AGA2" s="4"/>
      <c r="AGB2" s="4"/>
      <c r="AGC2" s="4"/>
      <c r="AGD2" s="4"/>
      <c r="AGE2" s="4"/>
      <c r="AGF2" s="4"/>
      <c r="AGG2" s="4"/>
      <c r="AGH2" s="4"/>
      <c r="AGI2" s="4"/>
      <c r="AGJ2" s="4"/>
      <c r="AGK2" s="4"/>
      <c r="AGL2" s="4"/>
      <c r="AGM2" s="4"/>
      <c r="AGN2" s="4"/>
      <c r="AGO2" s="4"/>
      <c r="AGP2" s="4"/>
      <c r="AGQ2" s="4"/>
      <c r="AGR2" s="4"/>
      <c r="AGS2" s="4"/>
      <c r="AGT2" s="4"/>
      <c r="AGU2" s="4"/>
      <c r="AGV2" s="4"/>
      <c r="AGW2" s="4"/>
      <c r="AGX2" s="4"/>
      <c r="AGY2" s="4"/>
      <c r="AGZ2" s="4"/>
      <c r="AHA2" s="4"/>
      <c r="AHB2" s="4"/>
      <c r="AHC2" s="4"/>
      <c r="AHD2" s="4"/>
      <c r="AHE2" s="4"/>
      <c r="AHF2" s="4"/>
      <c r="AHG2" s="4"/>
      <c r="AHH2" s="4"/>
      <c r="AHI2" s="4"/>
      <c r="AHJ2" s="4"/>
      <c r="AHK2" s="4"/>
      <c r="AHL2" s="4"/>
      <c r="AHM2" s="4"/>
      <c r="AHN2" s="4"/>
      <c r="AHO2" s="4"/>
      <c r="AHP2" s="4"/>
      <c r="AHQ2" s="4"/>
      <c r="AHR2" s="4"/>
      <c r="AHS2" s="4"/>
      <c r="AHT2" s="4"/>
      <c r="AHU2" s="4"/>
      <c r="AHV2" s="4"/>
      <c r="AHW2" s="4"/>
      <c r="AHX2" s="4"/>
      <c r="AHY2" s="4"/>
      <c r="AHZ2" s="4"/>
      <c r="AIA2" s="4"/>
      <c r="AIB2" s="4"/>
      <c r="AIC2" s="4"/>
      <c r="AID2" s="4"/>
      <c r="AIE2" s="4"/>
      <c r="AIF2" s="4"/>
      <c r="AIG2" s="4"/>
      <c r="AIH2" s="4"/>
      <c r="AII2" s="4"/>
      <c r="AIJ2" s="4"/>
      <c r="AIK2" s="4"/>
      <c r="AIL2" s="4"/>
      <c r="AIM2" s="4"/>
      <c r="AIN2" s="4"/>
      <c r="AIO2" s="4"/>
      <c r="AIP2" s="4"/>
      <c r="AIQ2" s="4"/>
      <c r="AIR2" s="4"/>
      <c r="AIS2" s="4"/>
      <c r="AIT2" s="4"/>
      <c r="AIU2" s="4"/>
      <c r="AIV2" s="4"/>
      <c r="AIW2" s="4"/>
      <c r="AIX2" s="4"/>
      <c r="AIY2" s="4"/>
      <c r="AIZ2" s="4"/>
      <c r="AJA2" s="4"/>
      <c r="AJB2" s="4"/>
      <c r="AJC2" s="4"/>
      <c r="AJD2" s="4"/>
      <c r="AJE2" s="4"/>
      <c r="AJF2" s="4"/>
      <c r="AJG2" s="4"/>
      <c r="AJH2" s="4"/>
      <c r="AJI2" s="4"/>
      <c r="AJJ2" s="4"/>
      <c r="AJK2" s="4"/>
      <c r="AJL2" s="4"/>
      <c r="AJM2" s="4"/>
      <c r="AJN2" s="4"/>
      <c r="AJO2" s="4"/>
      <c r="AJP2" s="4"/>
      <c r="AJQ2" s="4"/>
      <c r="AJR2" s="4"/>
      <c r="AJS2" s="4"/>
      <c r="AJT2" s="4"/>
      <c r="AJU2" s="4"/>
      <c r="AJV2" s="4"/>
      <c r="AJW2" s="4"/>
      <c r="AJX2" s="4"/>
      <c r="AJY2" s="4"/>
      <c r="AJZ2" s="4"/>
      <c r="AKA2" s="4"/>
      <c r="AKB2" s="4"/>
      <c r="AKC2" s="4"/>
      <c r="AKD2" s="4"/>
      <c r="AKE2" s="4"/>
      <c r="AKF2" s="4"/>
      <c r="AKG2" s="4"/>
      <c r="AKH2" s="4"/>
      <c r="AKI2" s="4"/>
      <c r="AKJ2" s="4"/>
      <c r="AKK2" s="4"/>
      <c r="AKL2" s="4"/>
      <c r="AKM2" s="4"/>
      <c r="AKN2" s="4"/>
      <c r="AKO2" s="4"/>
      <c r="AKP2" s="4"/>
      <c r="AKQ2" s="4"/>
      <c r="AKR2" s="4"/>
      <c r="AKS2" s="4"/>
      <c r="AKT2" s="4"/>
      <c r="AKU2" s="4"/>
      <c r="AKV2" s="4"/>
      <c r="AKW2" s="4"/>
      <c r="AKX2" s="4"/>
      <c r="AKY2" s="4"/>
      <c r="AKZ2" s="4"/>
      <c r="ALA2" s="4"/>
      <c r="ALB2" s="4"/>
      <c r="ALC2" s="4"/>
      <c r="ALD2" s="4"/>
      <c r="ALE2" s="4"/>
      <c r="ALF2" s="4"/>
      <c r="ALG2" s="4"/>
      <c r="ALH2" s="4"/>
      <c r="ALI2" s="4"/>
      <c r="ALJ2" s="4"/>
      <c r="ALK2" s="4"/>
      <c r="ALL2" s="4"/>
      <c r="ALM2" s="4"/>
      <c r="ALN2" s="4"/>
      <c r="ALO2" s="4"/>
      <c r="ALP2" s="4"/>
      <c r="ALQ2" s="4"/>
      <c r="ALR2" s="4"/>
      <c r="ALS2" s="4"/>
      <c r="ALT2" s="4"/>
      <c r="ALU2" s="4"/>
      <c r="ALV2" s="4"/>
      <c r="ALW2" s="4"/>
      <c r="ALX2" s="4"/>
      <c r="ALY2" s="4"/>
      <c r="ALZ2" s="4"/>
      <c r="AMA2" s="4"/>
      <c r="AMB2" s="4"/>
      <c r="AMC2" s="4"/>
      <c r="AMD2" s="4"/>
      <c r="AME2" s="4"/>
      <c r="AMF2" s="4"/>
      <c r="AMG2" s="4"/>
      <c r="AMH2" s="4"/>
      <c r="AMI2" s="4"/>
      <c r="AMJ2" s="4"/>
      <c r="AMK2" s="4"/>
      <c r="AML2" s="4"/>
      <c r="AMM2" s="4"/>
      <c r="AMN2" s="4"/>
      <c r="AMO2" s="4"/>
      <c r="AMP2" s="4"/>
      <c r="AMQ2" s="4"/>
      <c r="AMR2" s="4"/>
      <c r="AMS2" s="4"/>
      <c r="AMT2" s="4"/>
      <c r="AMU2" s="4"/>
      <c r="AMV2" s="4"/>
      <c r="AMW2" s="4"/>
      <c r="AMX2" s="4"/>
      <c r="AMY2" s="4"/>
      <c r="AMZ2" s="4"/>
      <c r="ANA2" s="4"/>
      <c r="ANB2" s="4"/>
      <c r="ANC2" s="4"/>
      <c r="AND2" s="4"/>
      <c r="ANE2" s="4"/>
      <c r="ANF2" s="4"/>
      <c r="ANG2" s="4"/>
      <c r="ANH2" s="4"/>
      <c r="ANI2" s="4"/>
      <c r="ANJ2" s="4"/>
      <c r="ANK2" s="4"/>
      <c r="ANL2" s="4"/>
      <c r="ANM2" s="4"/>
      <c r="ANN2" s="4"/>
      <c r="ANO2" s="4"/>
      <c r="ANP2" s="4"/>
      <c r="ANQ2" s="4"/>
      <c r="ANR2" s="4"/>
      <c r="ANS2" s="4"/>
      <c r="ANT2" s="4"/>
      <c r="ANU2" s="4"/>
      <c r="ANV2" s="4"/>
      <c r="ANW2" s="4"/>
      <c r="ANX2" s="4"/>
      <c r="ANY2" s="4"/>
      <c r="ANZ2" s="4"/>
      <c r="AOA2" s="4"/>
      <c r="AOB2" s="4"/>
      <c r="AOC2" s="4"/>
      <c r="AOD2" s="4"/>
      <c r="AOE2" s="4"/>
      <c r="AOF2" s="4"/>
      <c r="AOG2" s="4"/>
      <c r="AOH2" s="4"/>
      <c r="AOI2" s="4"/>
      <c r="AOJ2" s="4"/>
      <c r="AOK2" s="4"/>
      <c r="AOL2" s="4"/>
      <c r="AOM2" s="4"/>
      <c r="AON2" s="4"/>
      <c r="AOO2" s="4"/>
      <c r="AOP2" s="4"/>
      <c r="AOQ2" s="4"/>
      <c r="AOR2" s="4"/>
      <c r="AOS2" s="4"/>
      <c r="AOT2" s="4"/>
      <c r="AOU2" s="4"/>
      <c r="AOV2" s="4"/>
      <c r="AOW2" s="4"/>
      <c r="AOX2" s="4"/>
      <c r="AOY2" s="4"/>
      <c r="AOZ2" s="4"/>
      <c r="APA2" s="4"/>
      <c r="APB2" s="4"/>
      <c r="APC2" s="4"/>
      <c r="APD2" s="4"/>
      <c r="APE2" s="4"/>
      <c r="APF2" s="4"/>
      <c r="APG2" s="4"/>
      <c r="APH2" s="4"/>
      <c r="API2" s="4"/>
      <c r="APJ2" s="4"/>
      <c r="APK2" s="4"/>
      <c r="APL2" s="4"/>
      <c r="APM2" s="4"/>
      <c r="APN2" s="4"/>
      <c r="APO2" s="4"/>
      <c r="APP2" s="4"/>
      <c r="APQ2" s="4"/>
      <c r="APR2" s="4"/>
      <c r="APS2" s="4"/>
      <c r="APT2" s="4"/>
      <c r="APU2" s="4"/>
      <c r="APV2" s="4"/>
      <c r="APW2" s="4"/>
      <c r="APX2" s="4"/>
      <c r="APY2" s="4"/>
      <c r="APZ2" s="4"/>
      <c r="AQA2" s="4"/>
      <c r="AQB2" s="4"/>
      <c r="AQC2" s="4"/>
      <c r="AQD2" s="4"/>
      <c r="AQE2" s="4"/>
      <c r="AQF2" s="4"/>
      <c r="AQG2" s="4"/>
      <c r="AQH2" s="4"/>
      <c r="AQI2" s="4"/>
      <c r="AQJ2" s="4"/>
      <c r="AQK2" s="4"/>
      <c r="AQL2" s="4"/>
      <c r="AQM2" s="4"/>
      <c r="AQN2" s="4"/>
      <c r="AQO2" s="4"/>
      <c r="AQP2" s="4"/>
      <c r="AQQ2" s="4"/>
      <c r="AQR2" s="4"/>
      <c r="AQS2" s="4"/>
      <c r="AQT2" s="4"/>
      <c r="AQU2" s="4"/>
      <c r="AQV2" s="4"/>
      <c r="AQW2" s="4"/>
      <c r="AQX2" s="4"/>
      <c r="AQY2" s="4"/>
      <c r="AQZ2" s="4"/>
      <c r="ARA2" s="4"/>
      <c r="ARB2" s="4"/>
      <c r="ARC2" s="4"/>
      <c r="ARD2" s="4"/>
      <c r="ARE2" s="4"/>
      <c r="ARF2" s="4"/>
      <c r="ARG2" s="4"/>
      <c r="ARH2" s="4"/>
      <c r="ARI2" s="4"/>
      <c r="ARJ2" s="4"/>
      <c r="ARK2" s="4"/>
      <c r="ARL2" s="4"/>
      <c r="ARM2" s="4"/>
      <c r="ARN2" s="4"/>
      <c r="ARO2" s="4"/>
      <c r="ARP2" s="4"/>
      <c r="ARQ2" s="4"/>
      <c r="ARR2" s="4"/>
      <c r="ARS2" s="4"/>
      <c r="ART2" s="4"/>
      <c r="ARU2" s="4"/>
      <c r="ARV2" s="4"/>
      <c r="ARW2" s="4"/>
      <c r="ARX2" s="4"/>
      <c r="ARY2" s="4"/>
      <c r="ARZ2" s="4"/>
      <c r="ASA2" s="4"/>
      <c r="ASB2" s="4"/>
      <c r="ASC2" s="4"/>
      <c r="ASD2" s="4"/>
      <c r="ASE2" s="4"/>
      <c r="ASF2" s="4"/>
      <c r="ASG2" s="4"/>
      <c r="ASH2" s="4"/>
      <c r="ASI2" s="4"/>
      <c r="ASJ2" s="4"/>
      <c r="ASK2" s="4"/>
      <c r="ASL2" s="4"/>
      <c r="ASM2" s="4"/>
      <c r="ASN2" s="4"/>
      <c r="ASO2" s="4"/>
      <c r="ASP2" s="4"/>
      <c r="ASQ2" s="4"/>
      <c r="ASR2" s="4"/>
      <c r="ASS2" s="4"/>
      <c r="AST2" s="4"/>
      <c r="ASU2" s="4"/>
      <c r="ASV2" s="4"/>
      <c r="ASW2" s="4"/>
      <c r="ASX2" s="4"/>
      <c r="ASY2" s="4"/>
      <c r="ASZ2" s="4"/>
      <c r="ATA2" s="4"/>
      <c r="ATB2" s="4"/>
      <c r="ATC2" s="4"/>
      <c r="ATD2" s="4"/>
      <c r="ATE2" s="4"/>
      <c r="ATF2" s="4"/>
      <c r="ATG2" s="4"/>
      <c r="ATH2" s="4"/>
      <c r="ATI2" s="4"/>
      <c r="ATJ2" s="4"/>
      <c r="ATK2" s="4"/>
      <c r="ATL2" s="4"/>
      <c r="ATM2" s="4"/>
      <c r="ATN2" s="4"/>
      <c r="ATO2" s="4"/>
      <c r="ATP2" s="4"/>
      <c r="ATQ2" s="4"/>
      <c r="ATR2" s="4"/>
      <c r="ATS2" s="4"/>
      <c r="ATT2" s="4"/>
      <c r="ATU2" s="4"/>
      <c r="ATV2" s="4"/>
      <c r="ATW2" s="4"/>
      <c r="ATX2" s="4"/>
      <c r="ATY2" s="4"/>
      <c r="ATZ2" s="4"/>
      <c r="AUA2" s="4"/>
      <c r="AUB2" s="4"/>
      <c r="AUC2" s="4"/>
      <c r="AUD2" s="4"/>
      <c r="AUE2" s="4"/>
      <c r="AUF2" s="4"/>
      <c r="AUG2" s="4"/>
      <c r="AUH2" s="4"/>
      <c r="AUI2" s="4"/>
      <c r="AUJ2" s="4"/>
      <c r="AUK2" s="4"/>
      <c r="AUL2" s="4"/>
      <c r="AUM2" s="4"/>
      <c r="AUN2" s="4"/>
      <c r="AUO2" s="4"/>
      <c r="AUP2" s="4"/>
      <c r="AUQ2" s="4"/>
      <c r="AUR2" s="4"/>
      <c r="AUS2" s="4"/>
      <c r="AUT2" s="4"/>
      <c r="AUU2" s="4"/>
      <c r="AUV2" s="4"/>
      <c r="AUW2" s="4"/>
      <c r="AUX2" s="4"/>
      <c r="AUY2" s="4"/>
      <c r="AUZ2" s="4"/>
      <c r="AVA2" s="4"/>
      <c r="AVB2" s="4"/>
      <c r="AVC2" s="4"/>
      <c r="AVD2" s="4"/>
      <c r="AVE2" s="4"/>
      <c r="AVF2" s="4"/>
      <c r="AVG2" s="4"/>
      <c r="AVH2" s="4"/>
      <c r="AVI2" s="4"/>
      <c r="AVJ2" s="4"/>
      <c r="AVK2" s="4"/>
      <c r="AVL2" s="4"/>
      <c r="AVM2" s="4"/>
      <c r="AVN2" s="4"/>
      <c r="AVO2" s="4"/>
      <c r="AVP2" s="4"/>
      <c r="AVQ2" s="4"/>
      <c r="AVR2" s="4"/>
      <c r="AVS2" s="4"/>
      <c r="AVT2" s="4"/>
      <c r="AVU2" s="4"/>
      <c r="AVV2" s="4"/>
      <c r="AVW2" s="4"/>
      <c r="AVX2" s="4"/>
      <c r="AVY2" s="4"/>
      <c r="AVZ2" s="4"/>
      <c r="AWA2" s="4"/>
      <c r="AWB2" s="4"/>
      <c r="AWC2" s="4"/>
      <c r="AWD2" s="4"/>
      <c r="AWE2" s="4"/>
      <c r="AWF2" s="4"/>
      <c r="AWG2" s="4"/>
      <c r="AWH2" s="4"/>
      <c r="AWI2" s="4"/>
      <c r="AWJ2" s="4"/>
      <c r="AWK2" s="4"/>
      <c r="AWL2" s="4"/>
      <c r="AWM2" s="4"/>
      <c r="AWN2" s="4"/>
      <c r="AWO2" s="4"/>
      <c r="AWP2" s="4"/>
      <c r="AWQ2" s="4"/>
      <c r="AWR2" s="4"/>
      <c r="AWS2" s="4"/>
      <c r="AWT2" s="4"/>
      <c r="AWU2" s="4"/>
      <c r="AWV2" s="4"/>
      <c r="AWW2" s="4"/>
      <c r="AWX2" s="4"/>
      <c r="AWY2" s="4"/>
      <c r="AWZ2" s="4"/>
      <c r="AXA2" s="4"/>
      <c r="AXB2" s="4"/>
      <c r="AXC2" s="4"/>
      <c r="AXD2" s="4"/>
      <c r="AXE2" s="4"/>
      <c r="AXF2" s="4"/>
      <c r="AXG2" s="4"/>
      <c r="AXH2" s="4"/>
      <c r="AXI2" s="4"/>
      <c r="AXJ2" s="4"/>
      <c r="AXK2" s="4"/>
      <c r="AXL2" s="4"/>
      <c r="AXM2" s="4"/>
      <c r="AXN2" s="4"/>
      <c r="AXO2" s="4"/>
      <c r="AXP2" s="4"/>
      <c r="AXQ2" s="4"/>
      <c r="AXR2" s="4"/>
      <c r="AXS2" s="4"/>
      <c r="AXT2" s="4"/>
      <c r="AXU2" s="4"/>
      <c r="AXV2" s="4"/>
      <c r="AXW2" s="4"/>
      <c r="AXX2" s="4"/>
      <c r="AXY2" s="4"/>
      <c r="AXZ2" s="4"/>
      <c r="AYA2" s="4"/>
      <c r="AYB2" s="4"/>
      <c r="AYC2" s="4"/>
      <c r="AYD2" s="4"/>
      <c r="AYE2" s="4"/>
      <c r="AYF2" s="4"/>
      <c r="AYG2" s="4"/>
      <c r="AYH2" s="4"/>
      <c r="AYI2" s="4"/>
      <c r="AYJ2" s="4"/>
      <c r="AYK2" s="4"/>
      <c r="AYL2" s="4"/>
      <c r="AYM2" s="4"/>
      <c r="AYN2" s="4"/>
      <c r="AYO2" s="4"/>
      <c r="AYP2" s="4"/>
      <c r="AYQ2" s="4"/>
      <c r="AYR2" s="4"/>
      <c r="AYS2" s="4"/>
      <c r="AYT2" s="4"/>
      <c r="AYU2" s="4"/>
      <c r="AYV2" s="4"/>
      <c r="AYW2" s="4"/>
      <c r="AYX2" s="4"/>
      <c r="AYY2" s="4"/>
      <c r="AYZ2" s="4"/>
      <c r="AZA2" s="4"/>
      <c r="AZB2" s="4"/>
      <c r="AZC2" s="4"/>
      <c r="AZD2" s="4"/>
      <c r="AZE2" s="4"/>
      <c r="AZF2" s="4"/>
      <c r="AZG2" s="4"/>
      <c r="AZH2" s="4"/>
      <c r="AZI2" s="4"/>
      <c r="AZJ2" s="4"/>
      <c r="AZK2" s="4"/>
      <c r="AZL2" s="4"/>
      <c r="AZM2" s="4"/>
      <c r="AZN2" s="4"/>
      <c r="AZO2" s="4"/>
      <c r="AZP2" s="4"/>
      <c r="AZQ2" s="4"/>
      <c r="AZR2" s="4"/>
      <c r="AZS2" s="4"/>
      <c r="AZT2" s="4"/>
      <c r="AZU2" s="4"/>
      <c r="AZV2" s="4"/>
      <c r="AZW2" s="4"/>
      <c r="AZX2" s="4"/>
      <c r="AZY2" s="4"/>
      <c r="AZZ2" s="4"/>
      <c r="BAA2" s="4"/>
      <c r="BAB2" s="4"/>
      <c r="BAC2" s="4"/>
      <c r="BAD2" s="4"/>
      <c r="BAE2" s="4"/>
      <c r="BAF2" s="4"/>
      <c r="BAG2" s="4"/>
      <c r="BAH2" s="4"/>
      <c r="BAI2" s="4"/>
      <c r="BAJ2" s="4"/>
      <c r="BAK2" s="4"/>
      <c r="BAL2" s="4"/>
      <c r="BAM2" s="4"/>
      <c r="BAN2" s="4"/>
      <c r="BAO2" s="4"/>
      <c r="BAP2" s="4"/>
      <c r="BAQ2" s="4"/>
      <c r="BAR2" s="4"/>
      <c r="BAS2" s="4"/>
      <c r="BAT2" s="4"/>
      <c r="BAU2" s="4"/>
      <c r="BAV2" s="4"/>
      <c r="BAW2" s="4"/>
      <c r="BAX2" s="4"/>
      <c r="BAY2" s="4"/>
      <c r="BAZ2" s="4"/>
      <c r="BBA2" s="4"/>
      <c r="BBB2" s="4"/>
      <c r="BBC2" s="4"/>
      <c r="BBD2" s="4"/>
      <c r="BBE2" s="4"/>
      <c r="BBF2" s="4"/>
      <c r="BBG2" s="4"/>
      <c r="BBH2" s="4"/>
      <c r="BBI2" s="4"/>
      <c r="BBJ2" s="4"/>
      <c r="BBK2" s="4"/>
      <c r="BBL2" s="4"/>
      <c r="BBM2" s="4"/>
      <c r="BBN2" s="4"/>
      <c r="BBO2" s="4"/>
      <c r="BBP2" s="4"/>
      <c r="BBQ2" s="4"/>
      <c r="BBR2" s="4"/>
      <c r="BBS2" s="4"/>
      <c r="BBT2" s="4"/>
      <c r="BBU2" s="4"/>
      <c r="BBV2" s="4"/>
      <c r="BBW2" s="4"/>
      <c r="BBX2" s="4"/>
      <c r="BBY2" s="4"/>
      <c r="BBZ2" s="4"/>
      <c r="BCA2" s="4"/>
      <c r="BCB2" s="4"/>
      <c r="BCC2" s="4"/>
      <c r="BCD2" s="4"/>
      <c r="BCE2" s="4"/>
      <c r="BCF2" s="4"/>
      <c r="BCG2" s="4"/>
      <c r="BCH2" s="4"/>
      <c r="BCI2" s="4"/>
      <c r="BCJ2" s="4"/>
      <c r="BCK2" s="4"/>
      <c r="BCL2" s="4"/>
      <c r="BCM2" s="4"/>
      <c r="BCN2" s="4"/>
      <c r="BCO2" s="4"/>
      <c r="BCP2" s="4"/>
      <c r="BCQ2" s="4"/>
      <c r="BCR2" s="4"/>
      <c r="BCS2" s="4"/>
      <c r="BCT2" s="4"/>
      <c r="BCU2" s="4"/>
      <c r="BCV2" s="4"/>
      <c r="BCW2" s="4"/>
      <c r="BCX2" s="4"/>
      <c r="BCY2" s="4"/>
      <c r="BCZ2" s="4"/>
      <c r="BDA2" s="4"/>
      <c r="BDB2" s="4"/>
      <c r="BDC2" s="4"/>
      <c r="BDD2" s="4"/>
      <c r="BDE2" s="4"/>
      <c r="BDF2" s="4"/>
      <c r="BDG2" s="4"/>
      <c r="BDH2" s="4"/>
      <c r="BDI2" s="4"/>
      <c r="BDJ2" s="4"/>
      <c r="BDK2" s="4"/>
      <c r="BDL2" s="4"/>
      <c r="BDM2" s="4"/>
      <c r="BDN2" s="4"/>
      <c r="BDO2" s="4"/>
      <c r="BDP2" s="4"/>
      <c r="BDQ2" s="4"/>
      <c r="BDR2" s="4"/>
      <c r="BDS2" s="4"/>
      <c r="BDT2" s="4"/>
      <c r="BDU2" s="4"/>
      <c r="BDV2" s="4"/>
      <c r="BDW2" s="4"/>
      <c r="BDX2" s="4"/>
      <c r="BDY2" s="4"/>
      <c r="BDZ2" s="4"/>
      <c r="BEA2" s="4"/>
      <c r="BEB2" s="4"/>
      <c r="BEC2" s="4"/>
      <c r="BED2" s="4"/>
      <c r="BEE2" s="4"/>
      <c r="BEF2" s="4"/>
      <c r="BEG2" s="4"/>
      <c r="BEH2" s="4"/>
      <c r="BEI2" s="4"/>
      <c r="BEJ2" s="4"/>
      <c r="BEK2" s="4"/>
      <c r="BEL2" s="4"/>
      <c r="BEM2" s="4"/>
      <c r="BEN2" s="4"/>
      <c r="BEO2" s="4"/>
      <c r="BEP2" s="4"/>
      <c r="BEQ2" s="4"/>
      <c r="BER2" s="4"/>
      <c r="BES2" s="4"/>
      <c r="BET2" s="4"/>
      <c r="BEU2" s="4"/>
      <c r="BEV2" s="4"/>
      <c r="BEW2" s="4"/>
      <c r="BEX2" s="4"/>
      <c r="BEY2" s="4"/>
      <c r="BEZ2" s="4"/>
      <c r="BFA2" s="4"/>
      <c r="BFB2" s="4"/>
      <c r="BFC2" s="4"/>
      <c r="BFD2" s="4"/>
      <c r="BFE2" s="4"/>
      <c r="BFF2" s="4"/>
      <c r="BFG2" s="4"/>
      <c r="BFH2" s="4"/>
      <c r="BFI2" s="4"/>
      <c r="BFJ2" s="4"/>
      <c r="BFK2" s="4"/>
      <c r="BFL2" s="4"/>
      <c r="BFM2" s="4"/>
      <c r="BFN2" s="4"/>
      <c r="BFO2" s="4"/>
      <c r="BFP2" s="4"/>
      <c r="BFQ2" s="4"/>
      <c r="BFR2" s="4"/>
      <c r="BFS2" s="4"/>
      <c r="BFT2" s="4"/>
      <c r="BFU2" s="4"/>
      <c r="BFV2" s="4"/>
      <c r="BFW2" s="4"/>
      <c r="BFX2" s="4"/>
      <c r="BFY2" s="4"/>
      <c r="BFZ2" s="4"/>
      <c r="BGA2" s="4"/>
      <c r="BGB2" s="4"/>
      <c r="BGC2" s="4"/>
      <c r="BGD2" s="4"/>
      <c r="BGE2" s="4"/>
      <c r="BGF2" s="4"/>
      <c r="BGG2" s="4"/>
      <c r="BGH2" s="4"/>
      <c r="BGI2" s="4"/>
      <c r="BGJ2" s="4"/>
      <c r="BGK2" s="4"/>
      <c r="BGL2" s="4"/>
      <c r="BGM2" s="4"/>
      <c r="BGN2" s="4"/>
      <c r="BGO2" s="4"/>
      <c r="BGP2" s="4"/>
      <c r="BGQ2" s="4"/>
      <c r="BGR2" s="4"/>
      <c r="BGS2" s="4"/>
      <c r="BGT2" s="4"/>
      <c r="BGU2" s="4"/>
      <c r="BGV2" s="4"/>
      <c r="BGW2" s="4"/>
      <c r="BGX2" s="4"/>
      <c r="BGY2" s="4"/>
      <c r="BGZ2" s="4"/>
      <c r="BHA2" s="4"/>
      <c r="BHB2" s="4"/>
      <c r="BHC2" s="4"/>
      <c r="BHD2" s="4"/>
      <c r="BHE2" s="4"/>
      <c r="BHF2" s="4"/>
      <c r="BHG2" s="4"/>
      <c r="BHH2" s="4"/>
      <c r="BHI2" s="4"/>
      <c r="BHJ2" s="4"/>
      <c r="BHK2" s="4"/>
      <c r="BHL2" s="4"/>
      <c r="BHM2" s="4"/>
      <c r="BHN2" s="4"/>
      <c r="BHO2" s="4"/>
      <c r="BHP2" s="4"/>
      <c r="BHQ2" s="4"/>
      <c r="BHR2" s="4"/>
      <c r="BHS2" s="4"/>
      <c r="BHT2" s="4"/>
      <c r="BHU2" s="4"/>
      <c r="BHV2" s="4"/>
      <c r="BHW2" s="4"/>
      <c r="BHX2" s="4"/>
      <c r="BHY2" s="4"/>
      <c r="BHZ2" s="4"/>
      <c r="BIA2" s="4"/>
      <c r="BIB2" s="4"/>
      <c r="BIC2" s="4"/>
      <c r="BID2" s="4"/>
      <c r="BIE2" s="4"/>
      <c r="BIF2" s="4"/>
      <c r="BIG2" s="4"/>
      <c r="BIH2" s="4"/>
      <c r="BII2" s="4"/>
      <c r="BIJ2" s="4"/>
      <c r="BIK2" s="4"/>
      <c r="BIL2" s="4"/>
      <c r="BIM2" s="4"/>
      <c r="BIN2" s="4"/>
      <c r="BIO2" s="4"/>
      <c r="BIP2" s="4"/>
      <c r="BIQ2" s="4"/>
      <c r="BIR2" s="4"/>
      <c r="BIS2" s="4"/>
      <c r="BIT2" s="4"/>
      <c r="BIU2" s="4"/>
      <c r="BIV2" s="4"/>
      <c r="BIW2" s="4"/>
      <c r="BIX2" s="4"/>
      <c r="BIY2" s="4"/>
      <c r="BIZ2" s="4"/>
      <c r="BJA2" s="4"/>
      <c r="BJB2" s="4"/>
      <c r="BJC2" s="4"/>
      <c r="BJD2" s="4"/>
      <c r="BJE2" s="4"/>
      <c r="BJF2" s="4"/>
      <c r="BJG2" s="4"/>
      <c r="BJH2" s="4"/>
      <c r="BJI2" s="4"/>
      <c r="BJJ2" s="4"/>
      <c r="BJK2" s="4"/>
      <c r="BJL2" s="4"/>
      <c r="BJM2" s="4"/>
      <c r="BJN2" s="4"/>
      <c r="BJO2" s="4"/>
      <c r="BJP2" s="4"/>
      <c r="BJQ2" s="4"/>
      <c r="BJR2" s="4"/>
      <c r="BJS2" s="4"/>
      <c r="BJT2" s="4"/>
      <c r="BJU2" s="4"/>
      <c r="BJV2" s="4"/>
      <c r="BJW2" s="4"/>
      <c r="BJX2" s="4"/>
      <c r="BJY2" s="4"/>
      <c r="BJZ2" s="4"/>
      <c r="BKA2" s="4"/>
      <c r="BKB2" s="4"/>
      <c r="BKC2" s="4"/>
      <c r="BKD2" s="4"/>
      <c r="BKE2" s="4"/>
      <c r="BKF2" s="4"/>
      <c r="BKG2" s="4"/>
      <c r="BKH2" s="4"/>
      <c r="BKI2" s="4"/>
      <c r="BKJ2" s="4"/>
      <c r="BKK2" s="4"/>
      <c r="BKL2" s="4"/>
      <c r="BKM2" s="4"/>
      <c r="BKN2" s="4"/>
      <c r="BKO2" s="4"/>
      <c r="BKP2" s="4"/>
      <c r="BKQ2" s="4"/>
      <c r="BKR2" s="4"/>
      <c r="BKS2" s="4"/>
      <c r="BKT2" s="4"/>
      <c r="BKU2" s="4"/>
      <c r="BKV2" s="4"/>
      <c r="BKW2" s="4"/>
      <c r="BKX2" s="4"/>
      <c r="BKY2" s="4"/>
      <c r="BKZ2" s="4"/>
      <c r="BLA2" s="4"/>
      <c r="BLB2" s="4"/>
      <c r="BLC2" s="4"/>
      <c r="BLD2" s="4"/>
      <c r="BLE2" s="4"/>
      <c r="BLF2" s="4"/>
      <c r="BLG2" s="4"/>
      <c r="BLH2" s="4"/>
      <c r="BLI2" s="4"/>
      <c r="BLJ2" s="4"/>
      <c r="BLK2" s="4"/>
      <c r="BLL2" s="4"/>
      <c r="BLM2" s="4"/>
      <c r="BLN2" s="4"/>
      <c r="BLO2" s="4"/>
      <c r="BLP2" s="4"/>
      <c r="BLQ2" s="4"/>
      <c r="BLR2" s="4"/>
      <c r="BLS2" s="4"/>
      <c r="BLT2" s="4"/>
      <c r="BLU2" s="4"/>
      <c r="BLV2" s="4"/>
      <c r="BLW2" s="4"/>
      <c r="BLX2" s="4"/>
      <c r="BLY2" s="4"/>
      <c r="BLZ2" s="4"/>
      <c r="BMA2" s="4"/>
      <c r="BMB2" s="4"/>
      <c r="BMC2" s="4"/>
      <c r="BMD2" s="4"/>
      <c r="BME2" s="4"/>
      <c r="BMF2" s="4"/>
      <c r="BMG2" s="4"/>
      <c r="BMH2" s="4"/>
      <c r="BMI2" s="4"/>
      <c r="BMJ2" s="4"/>
      <c r="BMK2" s="4"/>
      <c r="BML2" s="4"/>
      <c r="BMM2" s="4"/>
      <c r="BMN2" s="4"/>
      <c r="BMO2" s="4"/>
      <c r="BMP2" s="4"/>
      <c r="BMQ2" s="4"/>
      <c r="BMR2" s="4"/>
      <c r="BMS2" s="4"/>
      <c r="BMT2" s="4"/>
      <c r="BMU2" s="4"/>
      <c r="BMV2" s="4"/>
      <c r="BMW2" s="4"/>
      <c r="BMX2" s="4"/>
      <c r="BMY2" s="4"/>
      <c r="BMZ2" s="4"/>
      <c r="BNA2" s="4"/>
      <c r="BNB2" s="4"/>
      <c r="BNC2" s="4"/>
      <c r="BND2" s="4"/>
      <c r="BNE2" s="4"/>
      <c r="BNF2" s="4"/>
      <c r="BNG2" s="4"/>
      <c r="BNH2" s="4"/>
      <c r="BNI2" s="4"/>
      <c r="BNJ2" s="4"/>
      <c r="BNK2" s="4"/>
      <c r="BNL2" s="4"/>
      <c r="BNM2" s="4"/>
      <c r="BNN2" s="4"/>
      <c r="BNO2" s="4"/>
      <c r="BNP2" s="4"/>
      <c r="BNQ2" s="4"/>
      <c r="BNR2" s="4"/>
      <c r="BNS2" s="4"/>
      <c r="BNT2" s="4"/>
      <c r="BNU2" s="4"/>
      <c r="BNV2" s="4"/>
      <c r="BNW2" s="4"/>
      <c r="BNX2" s="4"/>
      <c r="BNY2" s="4"/>
      <c r="BNZ2" s="4"/>
      <c r="BOA2" s="4"/>
      <c r="BOB2" s="4"/>
      <c r="BOC2" s="4"/>
      <c r="BOD2" s="4"/>
      <c r="BOE2" s="4"/>
      <c r="BOF2" s="4"/>
      <c r="BOG2" s="4"/>
      <c r="BOH2" s="4"/>
      <c r="BOI2" s="4"/>
      <c r="BOJ2" s="4"/>
      <c r="BOK2" s="4"/>
      <c r="BOL2" s="4"/>
      <c r="BOM2" s="4"/>
      <c r="BON2" s="4"/>
      <c r="BOO2" s="4"/>
      <c r="BOP2" s="4"/>
      <c r="BOQ2" s="4"/>
      <c r="BOR2" s="4"/>
      <c r="BOS2" s="4"/>
      <c r="BOT2" s="4"/>
      <c r="BOU2" s="4"/>
      <c r="BOV2" s="4"/>
      <c r="BOW2" s="4"/>
      <c r="BOX2" s="4"/>
      <c r="BOY2" s="4"/>
      <c r="BOZ2" s="4"/>
      <c r="BPA2" s="4"/>
      <c r="BPB2" s="4"/>
      <c r="BPC2" s="4"/>
      <c r="BPD2" s="4"/>
      <c r="BPE2" s="4"/>
      <c r="BPF2" s="4"/>
      <c r="BPG2" s="4"/>
      <c r="BPH2" s="4"/>
      <c r="BPI2" s="4"/>
      <c r="BPJ2" s="4"/>
      <c r="BPK2" s="4"/>
      <c r="BPL2" s="4"/>
      <c r="BPM2" s="4"/>
      <c r="BPN2" s="4"/>
      <c r="BPO2" s="4"/>
      <c r="BPP2" s="4"/>
      <c r="BPQ2" s="4"/>
      <c r="BPR2" s="4"/>
      <c r="BPS2" s="4"/>
      <c r="BPT2" s="4"/>
      <c r="BPU2" s="4"/>
      <c r="BPV2" s="4"/>
      <c r="BPW2" s="4"/>
      <c r="BPX2" s="4"/>
      <c r="BPY2" s="4"/>
      <c r="BPZ2" s="4"/>
      <c r="BQA2" s="4"/>
      <c r="BQB2" s="4"/>
      <c r="BQC2" s="4"/>
      <c r="BQD2" s="4"/>
      <c r="BQE2" s="4"/>
      <c r="BQF2" s="4"/>
      <c r="BQG2" s="4"/>
      <c r="BQH2" s="4"/>
      <c r="BQI2" s="4"/>
      <c r="BQJ2" s="4"/>
      <c r="BQK2" s="4"/>
      <c r="BQL2" s="4"/>
      <c r="BQM2" s="4"/>
      <c r="BQN2" s="4"/>
      <c r="BQO2" s="4"/>
      <c r="BQP2" s="4"/>
      <c r="BQQ2" s="4"/>
      <c r="BQR2" s="4"/>
      <c r="BQS2" s="4"/>
      <c r="BQT2" s="4"/>
      <c r="BQU2" s="4"/>
      <c r="BQV2" s="4"/>
      <c r="BQW2" s="4"/>
      <c r="BQX2" s="4"/>
      <c r="BQY2" s="4"/>
      <c r="BQZ2" s="4"/>
      <c r="BRA2" s="4"/>
      <c r="BRB2" s="4"/>
      <c r="BRC2" s="4"/>
      <c r="BRD2" s="4"/>
      <c r="BRE2" s="4"/>
      <c r="BRF2" s="4"/>
      <c r="BRG2" s="4"/>
      <c r="BRH2" s="4"/>
      <c r="BRI2" s="4"/>
      <c r="BRJ2" s="4"/>
      <c r="BRK2" s="4"/>
      <c r="BRL2" s="4"/>
      <c r="BRM2" s="4"/>
      <c r="BRN2" s="4"/>
      <c r="BRO2" s="4"/>
      <c r="BRP2" s="4"/>
      <c r="BRQ2" s="4"/>
      <c r="BRR2" s="4"/>
      <c r="BRS2" s="4"/>
      <c r="BRT2" s="4"/>
      <c r="BRU2" s="4"/>
      <c r="BRV2" s="4"/>
      <c r="BRW2" s="4"/>
      <c r="BRX2" s="4"/>
      <c r="BRY2" s="4"/>
      <c r="BRZ2" s="4"/>
      <c r="BSA2" s="4"/>
      <c r="BSB2" s="4"/>
      <c r="BSC2" s="4"/>
      <c r="BSD2" s="4"/>
      <c r="BSE2" s="4"/>
      <c r="BSF2" s="4"/>
      <c r="BSG2" s="4"/>
      <c r="BSH2" s="4"/>
      <c r="BSI2" s="4"/>
      <c r="BSJ2" s="4"/>
      <c r="BSK2" s="4"/>
      <c r="BSL2" s="4"/>
      <c r="BSM2" s="4"/>
      <c r="BSN2" s="4"/>
      <c r="BSO2" s="4"/>
      <c r="BSP2" s="4"/>
      <c r="BSQ2" s="4"/>
      <c r="BSR2" s="4"/>
      <c r="BSS2" s="4"/>
      <c r="BST2" s="4"/>
      <c r="BSU2" s="4"/>
      <c r="BSV2" s="4"/>
      <c r="BSW2" s="4"/>
      <c r="BSX2" s="4"/>
      <c r="BSY2" s="4"/>
      <c r="BSZ2" s="4"/>
      <c r="BTA2" s="4"/>
      <c r="BTB2" s="4"/>
      <c r="BTC2" s="4"/>
      <c r="BTD2" s="4"/>
      <c r="BTE2" s="4"/>
      <c r="BTF2" s="4"/>
      <c r="BTG2" s="4"/>
      <c r="BTH2" s="4"/>
      <c r="BTI2" s="4"/>
      <c r="BTJ2" s="4"/>
      <c r="BTK2" s="4"/>
      <c r="BTL2" s="4"/>
      <c r="BTM2" s="4"/>
      <c r="BTN2" s="4"/>
      <c r="BTO2" s="4"/>
      <c r="BTP2" s="4"/>
      <c r="BTQ2" s="4"/>
      <c r="BTR2" s="4"/>
      <c r="BTS2" s="4"/>
      <c r="BTT2" s="4"/>
      <c r="BTU2" s="4"/>
      <c r="BTV2" s="4"/>
      <c r="BTW2" s="4"/>
      <c r="BTX2" s="4"/>
      <c r="BTY2" s="4"/>
      <c r="BTZ2" s="4"/>
      <c r="BUA2" s="4"/>
      <c r="BUB2" s="4"/>
      <c r="BUC2" s="4"/>
      <c r="BUD2" s="4"/>
      <c r="BUE2" s="4"/>
      <c r="BUF2" s="4"/>
      <c r="BUG2" s="4"/>
      <c r="BUH2" s="4"/>
      <c r="BUI2" s="4"/>
      <c r="BUJ2" s="4"/>
      <c r="BUK2" s="4"/>
      <c r="BUL2" s="4"/>
      <c r="BUM2" s="4"/>
      <c r="BUN2" s="4"/>
      <c r="BUO2" s="4"/>
      <c r="BUP2" s="4"/>
      <c r="BUQ2" s="4"/>
      <c r="BUR2" s="4"/>
      <c r="BUS2" s="4"/>
      <c r="BUT2" s="4"/>
      <c r="BUU2" s="4"/>
      <c r="BUV2" s="4"/>
      <c r="BUW2" s="4"/>
      <c r="BUX2" s="4"/>
      <c r="BUY2" s="4"/>
      <c r="BUZ2" s="4"/>
      <c r="BVA2" s="4"/>
      <c r="BVB2" s="4"/>
      <c r="BVC2" s="4"/>
      <c r="BVD2" s="4"/>
      <c r="BVE2" s="4"/>
      <c r="BVF2" s="4"/>
      <c r="BVG2" s="4"/>
      <c r="BVH2" s="4"/>
      <c r="BVI2" s="4"/>
      <c r="BVJ2" s="4"/>
      <c r="BVK2" s="4"/>
      <c r="BVL2" s="4"/>
      <c r="BVM2" s="4"/>
      <c r="BVN2" s="4"/>
      <c r="BVO2" s="4"/>
      <c r="BVP2" s="4"/>
      <c r="BVQ2" s="4"/>
      <c r="BVR2" s="4"/>
      <c r="BVS2" s="4"/>
      <c r="BVT2" s="4"/>
      <c r="BVU2" s="4"/>
      <c r="BVV2" s="4"/>
      <c r="BVW2" s="4"/>
      <c r="BVX2" s="4"/>
      <c r="BVY2" s="4"/>
      <c r="BVZ2" s="4"/>
      <c r="BWA2" s="4"/>
      <c r="BWB2" s="4"/>
      <c r="BWC2" s="4"/>
      <c r="BWD2" s="4"/>
      <c r="BWE2" s="4"/>
      <c r="BWF2" s="4"/>
      <c r="BWG2" s="4"/>
      <c r="BWH2" s="4"/>
      <c r="BWI2" s="4"/>
      <c r="BWJ2" s="4"/>
      <c r="BWK2" s="4"/>
      <c r="BWL2" s="4"/>
      <c r="BWM2" s="4"/>
      <c r="BWN2" s="4"/>
      <c r="BWO2" s="4"/>
      <c r="BWP2" s="4"/>
      <c r="BWQ2" s="4"/>
      <c r="BWR2" s="4"/>
      <c r="BWS2" s="4"/>
      <c r="BWT2" s="4"/>
      <c r="BWU2" s="4"/>
      <c r="BWV2" s="4"/>
      <c r="BWW2" s="4"/>
      <c r="BWX2" s="4"/>
      <c r="BWY2" s="4"/>
      <c r="BWZ2" s="4"/>
      <c r="BXA2" s="4"/>
      <c r="BXB2" s="4"/>
      <c r="BXC2" s="4"/>
      <c r="BXD2" s="4"/>
      <c r="BXE2" s="4"/>
      <c r="BXF2" s="4"/>
      <c r="BXG2" s="4"/>
      <c r="BXH2" s="4"/>
      <c r="BXI2" s="4"/>
      <c r="BXJ2" s="4"/>
      <c r="BXK2" s="4"/>
      <c r="BXL2" s="4"/>
      <c r="BXM2" s="4"/>
      <c r="BXN2" s="4"/>
      <c r="BXO2" s="4"/>
      <c r="BXP2" s="4"/>
      <c r="BXQ2" s="4"/>
      <c r="BXR2" s="4"/>
      <c r="BXS2" s="4"/>
      <c r="BXT2" s="4"/>
      <c r="BXU2" s="4"/>
      <c r="BXV2" s="4"/>
      <c r="BXW2" s="4"/>
      <c r="BXX2" s="4"/>
      <c r="BXY2" s="4"/>
      <c r="BXZ2" s="4"/>
      <c r="BYA2" s="4"/>
      <c r="BYB2" s="4"/>
      <c r="BYC2" s="4"/>
      <c r="BYD2" s="4"/>
      <c r="BYE2" s="4"/>
      <c r="BYF2" s="4"/>
      <c r="BYG2" s="4"/>
      <c r="BYH2" s="4"/>
      <c r="BYI2" s="4"/>
      <c r="BYJ2" s="4"/>
      <c r="BYK2" s="4"/>
      <c r="BYL2" s="4"/>
      <c r="BYM2" s="4"/>
      <c r="BYN2" s="4"/>
      <c r="BYO2" s="4"/>
      <c r="BYP2" s="4"/>
      <c r="BYQ2" s="4"/>
      <c r="BYR2" s="4"/>
      <c r="BYS2" s="4"/>
      <c r="BYT2" s="4"/>
      <c r="BYU2" s="4"/>
      <c r="BYV2" s="4"/>
      <c r="BYW2" s="4"/>
      <c r="BYX2" s="4"/>
      <c r="BYY2" s="4"/>
      <c r="BYZ2" s="4"/>
      <c r="BZA2" s="4"/>
      <c r="BZB2" s="4"/>
      <c r="BZC2" s="4"/>
      <c r="BZD2" s="4"/>
      <c r="BZE2" s="4"/>
      <c r="BZF2" s="4"/>
      <c r="BZG2" s="4"/>
      <c r="BZH2" s="4"/>
      <c r="BZI2" s="4"/>
      <c r="BZJ2" s="4"/>
      <c r="BZK2" s="4"/>
      <c r="BZL2" s="4"/>
      <c r="BZM2" s="4"/>
      <c r="BZN2" s="4"/>
      <c r="BZO2" s="4"/>
      <c r="BZP2" s="4"/>
      <c r="BZQ2" s="4"/>
      <c r="BZR2" s="4"/>
      <c r="BZS2" s="4"/>
      <c r="BZT2" s="4"/>
      <c r="BZU2" s="4"/>
      <c r="BZV2" s="4"/>
      <c r="BZW2" s="4"/>
      <c r="BZX2" s="4"/>
      <c r="BZY2" s="4"/>
      <c r="BZZ2" s="4"/>
      <c r="CAA2" s="4"/>
      <c r="CAB2" s="4"/>
      <c r="CAC2" s="4"/>
      <c r="CAD2" s="4"/>
      <c r="CAE2" s="4"/>
      <c r="CAF2" s="4"/>
      <c r="CAG2" s="4"/>
      <c r="CAH2" s="4"/>
      <c r="CAI2" s="4"/>
      <c r="CAJ2" s="4"/>
      <c r="CAK2" s="4"/>
      <c r="CAL2" s="4"/>
      <c r="CAM2" s="4"/>
      <c r="CAN2" s="4"/>
      <c r="CAO2" s="4"/>
      <c r="CAP2" s="4"/>
      <c r="CAQ2" s="4"/>
      <c r="CAR2" s="4"/>
      <c r="CAS2" s="4"/>
      <c r="CAT2" s="4"/>
      <c r="CAU2" s="4"/>
      <c r="CAV2" s="4"/>
      <c r="CAW2" s="4"/>
      <c r="CAX2" s="4"/>
      <c r="CAY2" s="4"/>
      <c r="CAZ2" s="4"/>
      <c r="CBA2" s="4"/>
      <c r="CBB2" s="4"/>
      <c r="CBC2" s="4"/>
      <c r="CBD2" s="4"/>
      <c r="CBE2" s="4"/>
      <c r="CBF2" s="4"/>
      <c r="CBG2" s="4"/>
      <c r="CBH2" s="4"/>
      <c r="CBI2" s="4"/>
      <c r="CBJ2" s="4"/>
      <c r="CBK2" s="4"/>
      <c r="CBL2" s="4"/>
      <c r="CBM2" s="4"/>
      <c r="CBN2" s="4"/>
      <c r="CBO2" s="4"/>
      <c r="CBP2" s="4"/>
      <c r="CBQ2" s="4"/>
      <c r="CBR2" s="4"/>
      <c r="CBS2" s="4"/>
      <c r="CBT2" s="4"/>
      <c r="CBU2" s="4"/>
      <c r="CBV2" s="4"/>
      <c r="CBW2" s="4"/>
      <c r="CBX2" s="4"/>
      <c r="CBY2" s="4"/>
      <c r="CBZ2" s="4"/>
      <c r="CCA2" s="4"/>
      <c r="CCB2" s="4"/>
      <c r="CCC2" s="4"/>
      <c r="CCD2" s="4"/>
      <c r="CCE2" s="4"/>
      <c r="CCF2" s="4"/>
      <c r="CCG2" s="4"/>
      <c r="CCH2" s="4"/>
      <c r="CCI2" s="4"/>
      <c r="CCJ2" s="4"/>
      <c r="CCK2" s="4"/>
      <c r="CCL2" s="4"/>
      <c r="CCM2" s="4"/>
      <c r="CCN2" s="4"/>
      <c r="CCO2" s="4"/>
      <c r="CCP2" s="4"/>
      <c r="CCQ2" s="4"/>
      <c r="CCR2" s="4"/>
      <c r="CCS2" s="4"/>
      <c r="CCT2" s="4"/>
      <c r="CCU2" s="4"/>
      <c r="CCV2" s="4"/>
      <c r="CCW2" s="4"/>
      <c r="CCX2" s="4"/>
      <c r="CCY2" s="4"/>
      <c r="CCZ2" s="4"/>
      <c r="CDA2" s="4"/>
      <c r="CDB2" s="4"/>
      <c r="CDC2" s="4"/>
      <c r="CDD2" s="4"/>
      <c r="CDE2" s="4"/>
      <c r="CDF2" s="4"/>
      <c r="CDG2" s="4"/>
      <c r="CDH2" s="4"/>
      <c r="CDI2" s="4"/>
      <c r="CDJ2" s="4"/>
      <c r="CDK2" s="4"/>
      <c r="CDL2" s="4"/>
      <c r="CDM2" s="4"/>
      <c r="CDN2" s="4"/>
      <c r="CDO2" s="4"/>
      <c r="CDP2" s="4"/>
      <c r="CDQ2" s="4"/>
      <c r="CDR2" s="4"/>
      <c r="CDS2" s="4"/>
      <c r="CDT2" s="4"/>
      <c r="CDU2" s="4"/>
      <c r="CDV2" s="4"/>
      <c r="CDW2" s="4"/>
      <c r="CDX2" s="4"/>
      <c r="CDY2" s="4"/>
      <c r="CDZ2" s="4"/>
      <c r="CEA2" s="4"/>
      <c r="CEB2" s="4"/>
      <c r="CEC2" s="4"/>
      <c r="CED2" s="4"/>
      <c r="CEE2" s="4"/>
      <c r="CEF2" s="4"/>
      <c r="CEG2" s="4"/>
      <c r="CEH2" s="4"/>
      <c r="CEI2" s="4"/>
      <c r="CEJ2" s="4"/>
      <c r="CEK2" s="4"/>
      <c r="CEL2" s="4"/>
      <c r="CEM2" s="4"/>
      <c r="CEN2" s="4"/>
      <c r="CEO2" s="4"/>
      <c r="CEP2" s="4"/>
      <c r="CEQ2" s="4"/>
      <c r="CER2" s="4"/>
      <c r="CES2" s="4"/>
      <c r="CET2" s="4"/>
      <c r="CEU2" s="4"/>
      <c r="CEV2" s="4"/>
      <c r="CEW2" s="4"/>
      <c r="CEX2" s="4"/>
      <c r="CEY2" s="4"/>
      <c r="CEZ2" s="4"/>
      <c r="CFA2" s="4"/>
      <c r="CFB2" s="4"/>
      <c r="CFC2" s="4"/>
      <c r="CFD2" s="4"/>
      <c r="CFE2" s="4"/>
      <c r="CFF2" s="4"/>
      <c r="CFG2" s="4"/>
      <c r="CFH2" s="4"/>
      <c r="CFI2" s="4"/>
      <c r="CFJ2" s="4"/>
      <c r="CFK2" s="4"/>
      <c r="CFL2" s="4"/>
      <c r="CFM2" s="4"/>
      <c r="CFN2" s="4"/>
      <c r="CFO2" s="4"/>
      <c r="CFP2" s="4"/>
      <c r="CFQ2" s="4"/>
      <c r="CFR2" s="4"/>
      <c r="CFS2" s="4"/>
      <c r="CFT2" s="4"/>
      <c r="CFU2" s="4"/>
      <c r="CFV2" s="4"/>
      <c r="CFW2" s="4"/>
      <c r="CFX2" s="4"/>
      <c r="CFY2" s="4"/>
      <c r="CFZ2" s="4"/>
      <c r="CGA2" s="4"/>
      <c r="CGB2" s="4"/>
      <c r="CGC2" s="4"/>
      <c r="CGD2" s="4"/>
      <c r="CGE2" s="4"/>
      <c r="CGF2" s="4"/>
      <c r="CGG2" s="4"/>
      <c r="CGH2" s="4"/>
      <c r="CGI2" s="4"/>
      <c r="CGJ2" s="4"/>
      <c r="CGK2" s="4"/>
      <c r="CGL2" s="4"/>
      <c r="CGM2" s="4"/>
      <c r="CGN2" s="4"/>
      <c r="CGO2" s="4"/>
      <c r="CGP2" s="4"/>
      <c r="CGQ2" s="4"/>
      <c r="CGR2" s="4"/>
      <c r="CGS2" s="4"/>
      <c r="CGT2" s="4"/>
      <c r="CGU2" s="4"/>
      <c r="CGV2" s="4"/>
      <c r="CGW2" s="4"/>
      <c r="CGX2" s="4"/>
      <c r="CGY2" s="4"/>
      <c r="CGZ2" s="4"/>
      <c r="CHA2" s="4"/>
      <c r="CHB2" s="4"/>
      <c r="CHC2" s="4"/>
      <c r="CHD2" s="4"/>
      <c r="CHE2" s="4"/>
      <c r="CHF2" s="4"/>
      <c r="CHG2" s="4"/>
      <c r="CHH2" s="4"/>
      <c r="CHI2" s="4"/>
      <c r="CHJ2" s="4"/>
      <c r="CHK2" s="4"/>
      <c r="CHL2" s="4"/>
      <c r="CHM2" s="4"/>
      <c r="CHN2" s="4"/>
      <c r="CHO2" s="4"/>
      <c r="CHP2" s="4"/>
      <c r="CHQ2" s="4"/>
      <c r="CHR2" s="4"/>
      <c r="CHS2" s="4"/>
      <c r="CHT2" s="4"/>
      <c r="CHU2" s="4"/>
      <c r="CHV2" s="4"/>
      <c r="CHW2" s="4"/>
      <c r="CHX2" s="4"/>
      <c r="CHY2" s="4"/>
      <c r="CHZ2" s="4"/>
      <c r="CIA2" s="4"/>
      <c r="CIB2" s="4"/>
      <c r="CIC2" s="4"/>
      <c r="CID2" s="4"/>
      <c r="CIE2" s="4"/>
      <c r="CIF2" s="4"/>
      <c r="CIG2" s="4"/>
      <c r="CIH2" s="4"/>
      <c r="CII2" s="4"/>
      <c r="CIJ2" s="4"/>
      <c r="CIK2" s="4"/>
      <c r="CIL2" s="4"/>
      <c r="CIM2" s="4"/>
      <c r="CIN2" s="4"/>
      <c r="CIO2" s="4"/>
      <c r="CIP2" s="4"/>
      <c r="CIQ2" s="4"/>
      <c r="CIR2" s="4"/>
      <c r="CIS2" s="4"/>
      <c r="CIT2" s="4"/>
      <c r="CIU2" s="4"/>
      <c r="CIV2" s="4"/>
      <c r="CIW2" s="4"/>
      <c r="CIX2" s="4"/>
      <c r="CIY2" s="4"/>
      <c r="CIZ2" s="4"/>
      <c r="CJA2" s="4"/>
      <c r="CJB2" s="4"/>
      <c r="CJC2" s="4"/>
      <c r="CJD2" s="4"/>
      <c r="CJE2" s="4"/>
      <c r="CJF2" s="4"/>
      <c r="CJG2" s="4"/>
      <c r="CJH2" s="4"/>
      <c r="CJI2" s="4"/>
      <c r="CJJ2" s="4"/>
      <c r="CJK2" s="4"/>
      <c r="CJL2" s="4"/>
      <c r="CJM2" s="4"/>
      <c r="CJN2" s="4"/>
      <c r="CJO2" s="4"/>
      <c r="CJP2" s="4"/>
      <c r="CJQ2" s="4"/>
      <c r="CJR2" s="4"/>
      <c r="CJS2" s="4"/>
      <c r="CJT2" s="4"/>
      <c r="CJU2" s="4"/>
      <c r="CJV2" s="4"/>
      <c r="CJW2" s="4"/>
      <c r="CJX2" s="4"/>
      <c r="CJY2" s="4"/>
      <c r="CJZ2" s="4"/>
      <c r="CKA2" s="4"/>
      <c r="CKB2" s="4"/>
      <c r="CKC2" s="4"/>
      <c r="CKD2" s="4"/>
      <c r="CKE2" s="4"/>
      <c r="CKF2" s="4"/>
      <c r="CKG2" s="4"/>
      <c r="CKH2" s="4"/>
      <c r="CKI2" s="4"/>
      <c r="CKJ2" s="4"/>
      <c r="CKK2" s="4"/>
      <c r="CKL2" s="4"/>
      <c r="CKM2" s="4"/>
      <c r="CKN2" s="4"/>
      <c r="CKO2" s="4"/>
      <c r="CKP2" s="4"/>
      <c r="CKQ2" s="4"/>
      <c r="CKR2" s="4"/>
      <c r="CKS2" s="4"/>
      <c r="CKT2" s="4"/>
      <c r="CKU2" s="4"/>
      <c r="CKV2" s="4"/>
      <c r="CKW2" s="4"/>
      <c r="CKX2" s="4"/>
      <c r="CKY2" s="4"/>
      <c r="CKZ2" s="4"/>
      <c r="CLA2" s="4"/>
      <c r="CLB2" s="4"/>
      <c r="CLC2" s="4"/>
      <c r="CLD2" s="4"/>
      <c r="CLE2" s="4"/>
      <c r="CLF2" s="4"/>
      <c r="CLG2" s="4"/>
      <c r="CLH2" s="4"/>
      <c r="CLI2" s="4"/>
      <c r="CLJ2" s="4"/>
      <c r="CLK2" s="4"/>
      <c r="CLL2" s="4"/>
      <c r="CLM2" s="4"/>
      <c r="CLN2" s="4"/>
      <c r="CLO2" s="4"/>
      <c r="CLP2" s="4"/>
      <c r="CLQ2" s="4"/>
      <c r="CLR2" s="4"/>
      <c r="CLS2" s="4"/>
      <c r="CLT2" s="4"/>
      <c r="CLU2" s="4"/>
      <c r="CLV2" s="4"/>
      <c r="CLW2" s="4"/>
      <c r="CLX2" s="4"/>
      <c r="CLY2" s="4"/>
      <c r="CLZ2" s="4"/>
      <c r="CMA2" s="4"/>
      <c r="CMB2" s="4"/>
      <c r="CMC2" s="4"/>
      <c r="CMD2" s="4"/>
      <c r="CME2" s="4"/>
      <c r="CMF2" s="4"/>
      <c r="CMG2" s="4"/>
      <c r="CMH2" s="4"/>
      <c r="CMI2" s="4"/>
      <c r="CMJ2" s="4"/>
      <c r="CMK2" s="4"/>
      <c r="CML2" s="4"/>
      <c r="CMM2" s="4"/>
      <c r="CMN2" s="4"/>
      <c r="CMO2" s="4"/>
      <c r="CMP2" s="4"/>
      <c r="CMQ2" s="4"/>
      <c r="CMR2" s="4"/>
      <c r="CMS2" s="4"/>
      <c r="CMT2" s="4"/>
      <c r="CMU2" s="4"/>
      <c r="CMV2" s="4"/>
      <c r="CMW2" s="4"/>
      <c r="CMX2" s="4"/>
      <c r="CMY2" s="4"/>
      <c r="CMZ2" s="4"/>
      <c r="CNA2" s="4"/>
      <c r="CNB2" s="4"/>
      <c r="CNC2" s="4"/>
      <c r="CND2" s="4"/>
      <c r="CNE2" s="4"/>
      <c r="CNF2" s="4"/>
      <c r="CNG2" s="4"/>
      <c r="CNH2" s="4"/>
      <c r="CNI2" s="4"/>
      <c r="CNJ2" s="4"/>
      <c r="CNK2" s="4"/>
      <c r="CNL2" s="4"/>
      <c r="CNM2" s="4"/>
      <c r="CNN2" s="4"/>
      <c r="CNO2" s="4"/>
      <c r="CNP2" s="4"/>
      <c r="CNQ2" s="4"/>
      <c r="CNR2" s="4"/>
      <c r="CNS2" s="4"/>
      <c r="CNT2" s="4"/>
      <c r="CNU2" s="4"/>
      <c r="CNV2" s="4"/>
      <c r="CNW2" s="4"/>
      <c r="CNX2" s="4"/>
      <c r="CNY2" s="4"/>
      <c r="CNZ2" s="4"/>
      <c r="COA2" s="4"/>
      <c r="COB2" s="4"/>
      <c r="COC2" s="4"/>
      <c r="COD2" s="4"/>
      <c r="COE2" s="4"/>
      <c r="COF2" s="4"/>
      <c r="COG2" s="4"/>
      <c r="COH2" s="4"/>
      <c r="COI2" s="4"/>
      <c r="COJ2" s="4"/>
      <c r="COK2" s="4"/>
      <c r="COL2" s="4"/>
      <c r="COM2" s="4"/>
      <c r="CON2" s="4"/>
      <c r="COO2" s="4"/>
      <c r="COP2" s="4"/>
      <c r="COQ2" s="4"/>
      <c r="COR2" s="4"/>
      <c r="COS2" s="4"/>
      <c r="COT2" s="4"/>
      <c r="COU2" s="4"/>
      <c r="COV2" s="4"/>
      <c r="COW2" s="4"/>
      <c r="COX2" s="4"/>
      <c r="COY2" s="4"/>
      <c r="COZ2" s="4"/>
      <c r="CPA2" s="4"/>
      <c r="CPB2" s="4"/>
      <c r="CPC2" s="4"/>
      <c r="CPD2" s="4"/>
      <c r="CPE2" s="4"/>
      <c r="CPF2" s="4"/>
      <c r="CPG2" s="4"/>
      <c r="CPH2" s="4"/>
      <c r="CPI2" s="4"/>
      <c r="CPJ2" s="4"/>
      <c r="CPK2" s="4"/>
      <c r="CPL2" s="4"/>
      <c r="CPM2" s="4"/>
      <c r="CPN2" s="4"/>
      <c r="CPO2" s="4"/>
      <c r="CPP2" s="4"/>
      <c r="CPQ2" s="4"/>
      <c r="CPR2" s="4"/>
      <c r="CPS2" s="4"/>
      <c r="CPT2" s="4"/>
      <c r="CPU2" s="4"/>
      <c r="CPV2" s="4"/>
      <c r="CPW2" s="4"/>
      <c r="CPX2" s="4"/>
      <c r="CPY2" s="4"/>
      <c r="CPZ2" s="4"/>
      <c r="CQA2" s="4"/>
      <c r="CQB2" s="4"/>
      <c r="CQC2" s="4"/>
      <c r="CQD2" s="4"/>
      <c r="CQE2" s="4"/>
      <c r="CQF2" s="4"/>
      <c r="CQG2" s="4"/>
      <c r="CQH2" s="4"/>
      <c r="CQI2" s="4"/>
      <c r="CQJ2" s="4"/>
      <c r="CQK2" s="4"/>
      <c r="CQL2" s="4"/>
      <c r="CQM2" s="4"/>
      <c r="CQN2" s="4"/>
      <c r="CQO2" s="4"/>
      <c r="CQP2" s="4"/>
      <c r="CQQ2" s="4"/>
      <c r="CQR2" s="4"/>
      <c r="CQS2" s="4"/>
      <c r="CQT2" s="4"/>
      <c r="CQU2" s="4"/>
      <c r="CQV2" s="4"/>
      <c r="CQW2" s="4"/>
      <c r="CQX2" s="4"/>
      <c r="CQY2" s="4"/>
      <c r="CQZ2" s="4"/>
      <c r="CRA2" s="4"/>
      <c r="CRB2" s="4"/>
      <c r="CRC2" s="4"/>
      <c r="CRD2" s="4"/>
      <c r="CRE2" s="4"/>
      <c r="CRF2" s="4"/>
      <c r="CRG2" s="4"/>
      <c r="CRH2" s="4"/>
      <c r="CRI2" s="4"/>
      <c r="CRJ2" s="4"/>
      <c r="CRK2" s="4"/>
      <c r="CRL2" s="4"/>
      <c r="CRM2" s="4"/>
      <c r="CRN2" s="4"/>
      <c r="CRO2" s="4"/>
      <c r="CRP2" s="4"/>
      <c r="CRQ2" s="4"/>
      <c r="CRR2" s="4"/>
      <c r="CRS2" s="4"/>
      <c r="CRT2" s="4"/>
      <c r="CRU2" s="4"/>
      <c r="CRV2" s="4"/>
      <c r="CRW2" s="4"/>
      <c r="CRX2" s="4"/>
      <c r="CRY2" s="4"/>
      <c r="CRZ2" s="4"/>
      <c r="CSA2" s="4"/>
      <c r="CSB2" s="4"/>
      <c r="CSC2" s="4"/>
      <c r="CSD2" s="4"/>
      <c r="CSE2" s="4"/>
      <c r="CSF2" s="4"/>
      <c r="CSG2" s="4"/>
      <c r="CSH2" s="4"/>
      <c r="CSI2" s="4"/>
      <c r="CSJ2" s="4"/>
      <c r="CSK2" s="4"/>
      <c r="CSL2" s="4"/>
      <c r="CSM2" s="4"/>
      <c r="CSN2" s="4"/>
      <c r="CSO2" s="4"/>
      <c r="CSP2" s="4"/>
      <c r="CSQ2" s="4"/>
      <c r="CSR2" s="4"/>
      <c r="CSS2" s="4"/>
      <c r="CST2" s="4"/>
      <c r="CSU2" s="4"/>
      <c r="CSV2" s="4"/>
      <c r="CSW2" s="4"/>
      <c r="CSX2" s="4"/>
      <c r="CSY2" s="4"/>
      <c r="CSZ2" s="4"/>
      <c r="CTA2" s="4"/>
      <c r="CTB2" s="4"/>
      <c r="CTC2" s="4"/>
      <c r="CTD2" s="4"/>
      <c r="CTE2" s="4"/>
      <c r="CTF2" s="4"/>
      <c r="CTG2" s="4"/>
      <c r="CTH2" s="4"/>
      <c r="CTI2" s="4"/>
      <c r="CTJ2" s="4"/>
      <c r="CTK2" s="4"/>
      <c r="CTL2" s="4"/>
      <c r="CTM2" s="4"/>
      <c r="CTN2" s="4"/>
      <c r="CTO2" s="4"/>
      <c r="CTP2" s="4"/>
      <c r="CTQ2" s="4"/>
      <c r="CTR2" s="4"/>
      <c r="CTS2" s="4"/>
      <c r="CTT2" s="4"/>
      <c r="CTU2" s="4"/>
      <c r="CTV2" s="4"/>
      <c r="CTW2" s="4"/>
      <c r="CTX2" s="4"/>
      <c r="CTY2" s="4"/>
      <c r="CTZ2" s="4"/>
      <c r="CUA2" s="4"/>
      <c r="CUB2" s="4"/>
      <c r="CUC2" s="4"/>
      <c r="CUD2" s="4"/>
      <c r="CUE2" s="4"/>
      <c r="CUF2" s="4"/>
      <c r="CUG2" s="4"/>
      <c r="CUH2" s="4"/>
      <c r="CUI2" s="4"/>
      <c r="CUJ2" s="4"/>
      <c r="CUK2" s="4"/>
      <c r="CUL2" s="4"/>
      <c r="CUM2" s="4"/>
      <c r="CUN2" s="4"/>
      <c r="CUO2" s="4"/>
      <c r="CUP2" s="4"/>
      <c r="CUQ2" s="4"/>
      <c r="CUR2" s="4"/>
      <c r="CUS2" s="4"/>
      <c r="CUT2" s="4"/>
      <c r="CUU2" s="4"/>
      <c r="CUV2" s="4"/>
      <c r="CUW2" s="4"/>
      <c r="CUX2" s="4"/>
      <c r="CUY2" s="4"/>
      <c r="CUZ2" s="4"/>
      <c r="CVA2" s="4"/>
      <c r="CVB2" s="4"/>
      <c r="CVC2" s="4"/>
      <c r="CVD2" s="4"/>
      <c r="CVE2" s="4"/>
      <c r="CVF2" s="4"/>
      <c r="CVG2" s="4"/>
      <c r="CVH2" s="4"/>
      <c r="CVI2" s="4"/>
      <c r="CVJ2" s="4"/>
      <c r="CVK2" s="4"/>
      <c r="CVL2" s="4"/>
      <c r="CVM2" s="4"/>
      <c r="CVN2" s="4"/>
      <c r="CVO2" s="4"/>
      <c r="CVP2" s="4"/>
      <c r="CVQ2" s="4"/>
      <c r="CVR2" s="4"/>
      <c r="CVS2" s="4"/>
      <c r="CVT2" s="4"/>
      <c r="CVU2" s="4"/>
      <c r="CVV2" s="4"/>
      <c r="CVW2" s="4"/>
      <c r="CVX2" s="4"/>
      <c r="CVY2" s="4"/>
      <c r="CVZ2" s="4"/>
      <c r="CWA2" s="4"/>
      <c r="CWB2" s="4"/>
      <c r="CWC2" s="4"/>
      <c r="CWD2" s="4"/>
      <c r="CWE2" s="4"/>
      <c r="CWF2" s="4"/>
      <c r="CWG2" s="4"/>
      <c r="CWH2" s="4"/>
      <c r="CWI2" s="4"/>
      <c r="CWJ2" s="4"/>
      <c r="CWK2" s="4"/>
      <c r="CWL2" s="4"/>
      <c r="CWM2" s="4"/>
      <c r="CWN2" s="4"/>
      <c r="CWO2" s="4"/>
      <c r="CWP2" s="4"/>
      <c r="CWQ2" s="4"/>
      <c r="CWR2" s="4"/>
      <c r="CWS2" s="4"/>
      <c r="CWT2" s="4"/>
      <c r="CWU2" s="4"/>
      <c r="CWV2" s="4"/>
      <c r="CWW2" s="4"/>
      <c r="CWX2" s="4"/>
      <c r="CWY2" s="4"/>
      <c r="CWZ2" s="4"/>
      <c r="CXA2" s="4"/>
      <c r="CXB2" s="4"/>
      <c r="CXC2" s="4"/>
      <c r="CXD2" s="4"/>
      <c r="CXE2" s="4"/>
      <c r="CXF2" s="4"/>
      <c r="CXG2" s="4"/>
      <c r="CXH2" s="4"/>
      <c r="CXI2" s="4"/>
      <c r="CXJ2" s="4"/>
      <c r="CXK2" s="4"/>
      <c r="CXL2" s="4"/>
      <c r="CXM2" s="4"/>
      <c r="CXN2" s="4"/>
      <c r="CXO2" s="4"/>
      <c r="CXP2" s="4"/>
      <c r="CXQ2" s="4"/>
      <c r="CXR2" s="4"/>
      <c r="CXS2" s="4"/>
      <c r="CXT2" s="4"/>
      <c r="CXU2" s="4"/>
      <c r="CXV2" s="4"/>
      <c r="CXW2" s="4"/>
      <c r="CXX2" s="4"/>
      <c r="CXY2" s="4"/>
      <c r="CXZ2" s="4"/>
      <c r="CYA2" s="4"/>
      <c r="CYB2" s="4"/>
      <c r="CYC2" s="4"/>
      <c r="CYD2" s="4"/>
      <c r="CYE2" s="4"/>
      <c r="CYF2" s="4"/>
      <c r="CYG2" s="4"/>
      <c r="CYH2" s="4"/>
      <c r="CYI2" s="4"/>
      <c r="CYJ2" s="4"/>
      <c r="CYK2" s="4"/>
      <c r="CYL2" s="4"/>
      <c r="CYM2" s="4"/>
      <c r="CYN2" s="4"/>
      <c r="CYO2" s="4"/>
      <c r="CYP2" s="4"/>
      <c r="CYQ2" s="4"/>
      <c r="CYR2" s="4"/>
      <c r="CYS2" s="4"/>
      <c r="CYT2" s="4"/>
      <c r="CYU2" s="4"/>
      <c r="CYV2" s="4"/>
      <c r="CYW2" s="4"/>
      <c r="CYX2" s="4"/>
      <c r="CYY2" s="4"/>
      <c r="CYZ2" s="4"/>
      <c r="CZA2" s="4"/>
      <c r="CZB2" s="4"/>
      <c r="CZC2" s="4"/>
      <c r="CZD2" s="4"/>
      <c r="CZE2" s="4"/>
      <c r="CZF2" s="4"/>
      <c r="CZG2" s="4"/>
      <c r="CZH2" s="4"/>
      <c r="CZI2" s="4"/>
      <c r="CZJ2" s="4"/>
      <c r="CZK2" s="4"/>
      <c r="CZL2" s="4"/>
      <c r="CZM2" s="4"/>
      <c r="CZN2" s="4"/>
      <c r="CZO2" s="4"/>
      <c r="CZP2" s="4"/>
      <c r="CZQ2" s="4"/>
      <c r="CZR2" s="4"/>
      <c r="CZS2" s="4"/>
      <c r="CZT2" s="4"/>
      <c r="CZU2" s="4"/>
      <c r="CZV2" s="4"/>
      <c r="CZW2" s="4"/>
      <c r="CZX2" s="4"/>
      <c r="CZY2" s="4"/>
      <c r="CZZ2" s="4"/>
      <c r="DAA2" s="4"/>
      <c r="DAB2" s="4"/>
      <c r="DAC2" s="4"/>
      <c r="DAD2" s="4"/>
      <c r="DAE2" s="4"/>
      <c r="DAF2" s="4"/>
      <c r="DAG2" s="4"/>
      <c r="DAH2" s="4"/>
      <c r="DAI2" s="4"/>
      <c r="DAJ2" s="4"/>
      <c r="DAK2" s="4"/>
      <c r="DAL2" s="4"/>
      <c r="DAM2" s="4"/>
      <c r="DAN2" s="4"/>
      <c r="DAO2" s="4"/>
      <c r="DAP2" s="4"/>
      <c r="DAQ2" s="4"/>
      <c r="DAR2" s="4"/>
      <c r="DAS2" s="4"/>
      <c r="DAT2" s="4"/>
      <c r="DAU2" s="4"/>
      <c r="DAV2" s="4"/>
      <c r="DAW2" s="4"/>
      <c r="DAX2" s="4"/>
      <c r="DAY2" s="4"/>
      <c r="DAZ2" s="4"/>
      <c r="DBA2" s="4"/>
      <c r="DBB2" s="4"/>
      <c r="DBC2" s="4"/>
      <c r="DBD2" s="4"/>
      <c r="DBE2" s="4"/>
      <c r="DBF2" s="4"/>
      <c r="DBG2" s="4"/>
      <c r="DBH2" s="4"/>
      <c r="DBI2" s="4"/>
      <c r="DBJ2" s="4"/>
      <c r="DBK2" s="4"/>
      <c r="DBL2" s="4"/>
      <c r="DBM2" s="4"/>
      <c r="DBN2" s="4"/>
      <c r="DBO2" s="4"/>
      <c r="DBP2" s="4"/>
      <c r="DBQ2" s="4"/>
      <c r="DBR2" s="4"/>
      <c r="DBS2" s="4"/>
      <c r="DBT2" s="4"/>
      <c r="DBU2" s="4"/>
      <c r="DBV2" s="4"/>
      <c r="DBW2" s="4"/>
      <c r="DBX2" s="4"/>
      <c r="DBY2" s="4"/>
      <c r="DBZ2" s="4"/>
      <c r="DCA2" s="4"/>
      <c r="DCB2" s="4"/>
      <c r="DCC2" s="4"/>
      <c r="DCD2" s="4"/>
      <c r="DCE2" s="4"/>
      <c r="DCF2" s="4"/>
      <c r="DCG2" s="4"/>
      <c r="DCH2" s="4"/>
      <c r="DCI2" s="4"/>
      <c r="DCJ2" s="4"/>
      <c r="DCK2" s="4"/>
      <c r="DCL2" s="4"/>
      <c r="DCM2" s="4"/>
      <c r="DCN2" s="4"/>
      <c r="DCO2" s="4"/>
      <c r="DCP2" s="4"/>
      <c r="DCQ2" s="4"/>
      <c r="DCR2" s="4"/>
      <c r="DCS2" s="4"/>
      <c r="DCT2" s="4"/>
      <c r="DCU2" s="4"/>
      <c r="DCV2" s="4"/>
      <c r="DCW2" s="4"/>
      <c r="DCX2" s="4"/>
      <c r="DCY2" s="4"/>
      <c r="DCZ2" s="4"/>
      <c r="DDA2" s="4"/>
      <c r="DDB2" s="4"/>
      <c r="DDC2" s="4"/>
      <c r="DDD2" s="4"/>
      <c r="DDE2" s="4"/>
      <c r="DDF2" s="4"/>
      <c r="DDG2" s="4"/>
      <c r="DDH2" s="4"/>
      <c r="DDI2" s="4"/>
      <c r="DDJ2" s="4"/>
      <c r="DDK2" s="4"/>
      <c r="DDL2" s="4"/>
      <c r="DDM2" s="4"/>
      <c r="DDN2" s="4"/>
      <c r="DDO2" s="4"/>
      <c r="DDP2" s="4"/>
      <c r="DDQ2" s="4"/>
      <c r="DDR2" s="4"/>
      <c r="DDS2" s="4"/>
      <c r="DDT2" s="4"/>
      <c r="DDU2" s="4"/>
      <c r="DDV2" s="4"/>
      <c r="DDW2" s="4"/>
      <c r="DDX2" s="4"/>
      <c r="DDY2" s="4"/>
      <c r="DDZ2" s="4"/>
      <c r="DEA2" s="4"/>
      <c r="DEB2" s="4"/>
      <c r="DEC2" s="4"/>
      <c r="DED2" s="4"/>
      <c r="DEE2" s="4"/>
      <c r="DEF2" s="4"/>
      <c r="DEG2" s="4"/>
      <c r="DEH2" s="4"/>
      <c r="DEI2" s="4"/>
      <c r="DEJ2" s="4"/>
      <c r="DEK2" s="4"/>
      <c r="DEL2" s="4"/>
      <c r="DEM2" s="4"/>
      <c r="DEN2" s="4"/>
      <c r="DEO2" s="4"/>
      <c r="DEP2" s="4"/>
      <c r="DEQ2" s="4"/>
      <c r="DER2" s="4"/>
      <c r="DES2" s="4"/>
      <c r="DET2" s="4"/>
      <c r="DEU2" s="4"/>
      <c r="DEV2" s="4"/>
      <c r="DEW2" s="4"/>
      <c r="DEX2" s="4"/>
      <c r="DEY2" s="4"/>
      <c r="DEZ2" s="4"/>
      <c r="DFA2" s="4"/>
      <c r="DFB2" s="4"/>
      <c r="DFC2" s="4"/>
      <c r="DFD2" s="4"/>
      <c r="DFE2" s="4"/>
      <c r="DFF2" s="4"/>
      <c r="DFG2" s="4"/>
      <c r="DFH2" s="4"/>
      <c r="DFI2" s="4"/>
      <c r="DFJ2" s="4"/>
      <c r="DFK2" s="4"/>
      <c r="DFL2" s="4"/>
      <c r="DFM2" s="4"/>
      <c r="DFN2" s="4"/>
      <c r="DFO2" s="4"/>
      <c r="DFP2" s="4"/>
      <c r="DFQ2" s="4"/>
      <c r="DFR2" s="4"/>
      <c r="DFS2" s="4"/>
      <c r="DFT2" s="4"/>
      <c r="DFU2" s="4"/>
      <c r="DFV2" s="4"/>
      <c r="DFW2" s="4"/>
      <c r="DFX2" s="4"/>
      <c r="DFY2" s="4"/>
      <c r="DFZ2" s="4"/>
      <c r="DGA2" s="4"/>
      <c r="DGB2" s="4"/>
      <c r="DGC2" s="4"/>
      <c r="DGD2" s="4"/>
      <c r="DGE2" s="4"/>
      <c r="DGF2" s="4"/>
      <c r="DGG2" s="4"/>
      <c r="DGH2" s="4"/>
      <c r="DGI2" s="4"/>
      <c r="DGJ2" s="4"/>
      <c r="DGK2" s="4"/>
      <c r="DGL2" s="4"/>
      <c r="DGM2" s="4"/>
      <c r="DGN2" s="4"/>
      <c r="DGO2" s="4"/>
      <c r="DGP2" s="4"/>
      <c r="DGQ2" s="4"/>
      <c r="DGR2" s="4"/>
      <c r="DGS2" s="4"/>
      <c r="DGT2" s="4"/>
      <c r="DGU2" s="4"/>
      <c r="DGV2" s="4"/>
      <c r="DGW2" s="4"/>
      <c r="DGX2" s="4"/>
      <c r="DGY2" s="4"/>
      <c r="DGZ2" s="4"/>
      <c r="DHA2" s="4"/>
      <c r="DHB2" s="4"/>
      <c r="DHC2" s="4"/>
      <c r="DHD2" s="4"/>
      <c r="DHE2" s="4"/>
      <c r="DHF2" s="4"/>
      <c r="DHG2" s="4"/>
      <c r="DHH2" s="4"/>
      <c r="DHI2" s="4"/>
      <c r="DHJ2" s="4"/>
      <c r="DHK2" s="4"/>
      <c r="DHL2" s="4"/>
      <c r="DHM2" s="4"/>
      <c r="DHN2" s="4"/>
      <c r="DHO2" s="4"/>
      <c r="DHP2" s="4"/>
      <c r="DHQ2" s="4"/>
      <c r="DHR2" s="4"/>
      <c r="DHS2" s="4"/>
      <c r="DHT2" s="4"/>
      <c r="DHU2" s="4"/>
      <c r="DHV2" s="4"/>
      <c r="DHW2" s="4"/>
      <c r="DHX2" s="4"/>
      <c r="DHY2" s="4"/>
      <c r="DHZ2" s="4"/>
      <c r="DIA2" s="4"/>
      <c r="DIB2" s="4"/>
      <c r="DIC2" s="4"/>
      <c r="DID2" s="4"/>
      <c r="DIE2" s="4"/>
      <c r="DIF2" s="4"/>
      <c r="DIG2" s="4"/>
      <c r="DIH2" s="4"/>
      <c r="DII2" s="4"/>
      <c r="DIJ2" s="4"/>
      <c r="DIK2" s="4"/>
      <c r="DIL2" s="4"/>
      <c r="DIM2" s="4"/>
      <c r="DIN2" s="4"/>
      <c r="DIO2" s="4"/>
      <c r="DIP2" s="4"/>
      <c r="DIQ2" s="4"/>
      <c r="DIR2" s="4"/>
      <c r="DIS2" s="4"/>
      <c r="DIT2" s="4"/>
      <c r="DIU2" s="4"/>
      <c r="DIV2" s="4"/>
      <c r="DIW2" s="4"/>
      <c r="DIX2" s="4"/>
      <c r="DIY2" s="4"/>
      <c r="DIZ2" s="4"/>
      <c r="DJA2" s="4"/>
      <c r="DJB2" s="4"/>
      <c r="DJC2" s="4"/>
      <c r="DJD2" s="4"/>
      <c r="DJE2" s="4"/>
      <c r="DJF2" s="4"/>
      <c r="DJG2" s="4"/>
      <c r="DJH2" s="4"/>
      <c r="DJI2" s="4"/>
      <c r="DJJ2" s="4"/>
      <c r="DJK2" s="4"/>
      <c r="DJL2" s="4"/>
      <c r="DJM2" s="4"/>
      <c r="DJN2" s="4"/>
      <c r="DJO2" s="4"/>
      <c r="DJP2" s="4"/>
      <c r="DJQ2" s="4"/>
      <c r="DJR2" s="4"/>
      <c r="DJS2" s="4"/>
      <c r="DJT2" s="4"/>
      <c r="DJU2" s="4"/>
      <c r="DJV2" s="4"/>
      <c r="DJW2" s="4"/>
      <c r="DJX2" s="4"/>
      <c r="DJY2" s="4"/>
      <c r="DJZ2" s="4"/>
      <c r="DKA2" s="4"/>
      <c r="DKB2" s="4"/>
      <c r="DKC2" s="4"/>
      <c r="DKD2" s="4"/>
      <c r="DKE2" s="4"/>
      <c r="DKF2" s="4"/>
      <c r="DKG2" s="4"/>
      <c r="DKH2" s="4"/>
      <c r="DKI2" s="4"/>
      <c r="DKJ2" s="4"/>
      <c r="DKK2" s="4"/>
      <c r="DKL2" s="4"/>
      <c r="DKM2" s="4"/>
      <c r="DKN2" s="4"/>
      <c r="DKO2" s="4"/>
      <c r="DKP2" s="4"/>
      <c r="DKQ2" s="4"/>
      <c r="DKR2" s="4"/>
      <c r="DKS2" s="4"/>
      <c r="DKT2" s="4"/>
      <c r="DKU2" s="4"/>
      <c r="DKV2" s="4"/>
      <c r="DKW2" s="4"/>
      <c r="DKX2" s="4"/>
      <c r="DKY2" s="4"/>
      <c r="DKZ2" s="4"/>
      <c r="DLA2" s="4"/>
      <c r="DLB2" s="4"/>
      <c r="DLC2" s="4"/>
      <c r="DLD2" s="4"/>
      <c r="DLE2" s="4"/>
      <c r="DLF2" s="4"/>
      <c r="DLG2" s="4"/>
      <c r="DLH2" s="4"/>
      <c r="DLI2" s="4"/>
      <c r="DLJ2" s="4"/>
      <c r="DLK2" s="4"/>
      <c r="DLL2" s="4"/>
      <c r="DLM2" s="4"/>
      <c r="DLN2" s="4"/>
      <c r="DLO2" s="4"/>
      <c r="DLP2" s="4"/>
      <c r="DLQ2" s="4"/>
      <c r="DLR2" s="4"/>
      <c r="DLS2" s="4"/>
      <c r="DLT2" s="4"/>
      <c r="DLU2" s="4"/>
      <c r="DLV2" s="4"/>
      <c r="DLW2" s="4"/>
      <c r="DLX2" s="4"/>
      <c r="DLY2" s="4"/>
      <c r="DLZ2" s="4"/>
      <c r="DMA2" s="4"/>
      <c r="DMB2" s="4"/>
      <c r="DMC2" s="4"/>
      <c r="DMD2" s="4"/>
      <c r="DME2" s="4"/>
      <c r="DMF2" s="4"/>
      <c r="DMG2" s="4"/>
      <c r="DMH2" s="4"/>
      <c r="DMI2" s="4"/>
      <c r="DMJ2" s="4"/>
      <c r="DMK2" s="4"/>
      <c r="DML2" s="4"/>
      <c r="DMM2" s="4"/>
      <c r="DMN2" s="4"/>
      <c r="DMO2" s="4"/>
      <c r="DMP2" s="4"/>
      <c r="DMQ2" s="4"/>
      <c r="DMR2" s="4"/>
      <c r="DMS2" s="4"/>
      <c r="DMT2" s="4"/>
      <c r="DMU2" s="4"/>
      <c r="DMV2" s="4"/>
      <c r="DMW2" s="4"/>
      <c r="DMX2" s="4"/>
      <c r="DMY2" s="4"/>
      <c r="DMZ2" s="4"/>
      <c r="DNA2" s="4"/>
      <c r="DNB2" s="4"/>
      <c r="DNC2" s="4"/>
      <c r="DND2" s="4"/>
      <c r="DNE2" s="4"/>
      <c r="DNF2" s="4"/>
      <c r="DNG2" s="4"/>
      <c r="DNH2" s="4"/>
      <c r="DNI2" s="4"/>
      <c r="DNJ2" s="4"/>
      <c r="DNK2" s="4"/>
      <c r="DNL2" s="4"/>
      <c r="DNM2" s="4"/>
      <c r="DNN2" s="4"/>
      <c r="DNO2" s="4"/>
      <c r="DNP2" s="4"/>
      <c r="DNQ2" s="4"/>
      <c r="DNR2" s="4"/>
      <c r="DNS2" s="4"/>
      <c r="DNT2" s="4"/>
      <c r="DNU2" s="4"/>
      <c r="DNV2" s="4"/>
      <c r="DNW2" s="4"/>
      <c r="DNX2" s="4"/>
      <c r="DNY2" s="4"/>
      <c r="DNZ2" s="4"/>
      <c r="DOA2" s="4"/>
      <c r="DOB2" s="4"/>
      <c r="DOC2" s="4"/>
      <c r="DOD2" s="4"/>
      <c r="DOE2" s="4"/>
      <c r="DOF2" s="4"/>
      <c r="DOG2" s="4"/>
      <c r="DOH2" s="4"/>
      <c r="DOI2" s="4"/>
      <c r="DOJ2" s="4"/>
      <c r="DOK2" s="4"/>
      <c r="DOL2" s="4"/>
      <c r="DOM2" s="4"/>
      <c r="DON2" s="4"/>
      <c r="DOO2" s="4"/>
      <c r="DOP2" s="4"/>
      <c r="DOQ2" s="4"/>
      <c r="DOR2" s="4"/>
      <c r="DOS2" s="4"/>
      <c r="DOT2" s="4"/>
      <c r="DOU2" s="4"/>
      <c r="DOV2" s="4"/>
      <c r="DOW2" s="4"/>
      <c r="DOX2" s="4"/>
      <c r="DOY2" s="4"/>
      <c r="DOZ2" s="4"/>
      <c r="DPA2" s="4"/>
      <c r="DPB2" s="4"/>
      <c r="DPC2" s="4"/>
      <c r="DPD2" s="4"/>
      <c r="DPE2" s="4"/>
      <c r="DPF2" s="4"/>
      <c r="DPG2" s="4"/>
      <c r="DPH2" s="4"/>
      <c r="DPI2" s="4"/>
      <c r="DPJ2" s="4"/>
      <c r="DPK2" s="4"/>
      <c r="DPL2" s="4"/>
      <c r="DPM2" s="4"/>
      <c r="DPN2" s="4"/>
      <c r="DPO2" s="4"/>
      <c r="DPP2" s="4"/>
      <c r="DPQ2" s="4"/>
      <c r="DPR2" s="4"/>
      <c r="DPS2" s="4"/>
      <c r="DPT2" s="4"/>
      <c r="DPU2" s="4"/>
      <c r="DPV2" s="4"/>
      <c r="DPW2" s="4"/>
      <c r="DPX2" s="4"/>
      <c r="DPY2" s="4"/>
      <c r="DPZ2" s="4"/>
      <c r="DQA2" s="4"/>
      <c r="DQB2" s="4"/>
      <c r="DQC2" s="4"/>
      <c r="DQD2" s="4"/>
      <c r="DQE2" s="4"/>
      <c r="DQF2" s="4"/>
      <c r="DQG2" s="4"/>
      <c r="DQH2" s="4"/>
      <c r="DQI2" s="4"/>
      <c r="DQJ2" s="4"/>
      <c r="DQK2" s="4"/>
      <c r="DQL2" s="4"/>
      <c r="DQM2" s="4"/>
      <c r="DQN2" s="4"/>
      <c r="DQO2" s="4"/>
      <c r="DQP2" s="4"/>
      <c r="DQQ2" s="4"/>
      <c r="DQR2" s="4"/>
      <c r="DQS2" s="4"/>
      <c r="DQT2" s="4"/>
      <c r="DQU2" s="4"/>
      <c r="DQV2" s="4"/>
      <c r="DQW2" s="4"/>
      <c r="DQX2" s="4"/>
      <c r="DQY2" s="4"/>
      <c r="DQZ2" s="4"/>
      <c r="DRA2" s="4"/>
      <c r="DRB2" s="4"/>
      <c r="DRC2" s="4"/>
      <c r="DRD2" s="4"/>
      <c r="DRE2" s="4"/>
      <c r="DRF2" s="4"/>
      <c r="DRG2" s="4"/>
      <c r="DRH2" s="4"/>
      <c r="DRI2" s="4"/>
      <c r="DRJ2" s="4"/>
      <c r="DRK2" s="4"/>
      <c r="DRL2" s="4"/>
      <c r="DRM2" s="4"/>
      <c r="DRN2" s="4"/>
      <c r="DRO2" s="4"/>
      <c r="DRP2" s="4"/>
      <c r="DRQ2" s="4"/>
      <c r="DRR2" s="4"/>
      <c r="DRS2" s="4"/>
      <c r="DRT2" s="4"/>
      <c r="DRU2" s="4"/>
      <c r="DRV2" s="4"/>
      <c r="DRW2" s="4"/>
      <c r="DRX2" s="4"/>
      <c r="DRY2" s="4"/>
      <c r="DRZ2" s="4"/>
      <c r="DSA2" s="4"/>
      <c r="DSB2" s="4"/>
      <c r="DSC2" s="4"/>
      <c r="DSD2" s="4"/>
      <c r="DSE2" s="4"/>
      <c r="DSF2" s="4"/>
      <c r="DSG2" s="4"/>
      <c r="DSH2" s="4"/>
      <c r="DSI2" s="4"/>
      <c r="DSJ2" s="4"/>
      <c r="DSK2" s="4"/>
      <c r="DSL2" s="4"/>
      <c r="DSM2" s="4"/>
      <c r="DSN2" s="4"/>
      <c r="DSO2" s="4"/>
      <c r="DSP2" s="4"/>
      <c r="DSQ2" s="4"/>
      <c r="DSR2" s="4"/>
      <c r="DSS2" s="4"/>
      <c r="DST2" s="4"/>
      <c r="DSU2" s="4"/>
      <c r="DSV2" s="4"/>
      <c r="DSW2" s="4"/>
      <c r="DSX2" s="4"/>
      <c r="DSY2" s="4"/>
      <c r="DSZ2" s="4"/>
      <c r="DTA2" s="4"/>
      <c r="DTB2" s="4"/>
      <c r="DTC2" s="4"/>
      <c r="DTD2" s="4"/>
      <c r="DTE2" s="4"/>
      <c r="DTF2" s="4"/>
      <c r="DTG2" s="4"/>
      <c r="DTH2" s="4"/>
      <c r="DTI2" s="4"/>
      <c r="DTJ2" s="4"/>
      <c r="DTK2" s="4"/>
      <c r="DTL2" s="4"/>
      <c r="DTM2" s="4"/>
      <c r="DTN2" s="4"/>
      <c r="DTO2" s="4"/>
      <c r="DTP2" s="4"/>
      <c r="DTQ2" s="4"/>
      <c r="DTR2" s="4"/>
      <c r="DTS2" s="4"/>
      <c r="DTT2" s="4"/>
      <c r="DTU2" s="4"/>
      <c r="DTV2" s="4"/>
      <c r="DTW2" s="4"/>
      <c r="DTX2" s="4"/>
      <c r="DTY2" s="4"/>
      <c r="DTZ2" s="4"/>
      <c r="DUA2" s="4"/>
      <c r="DUB2" s="4"/>
      <c r="DUC2" s="4"/>
      <c r="DUD2" s="4"/>
      <c r="DUE2" s="4"/>
      <c r="DUF2" s="4"/>
      <c r="DUG2" s="4"/>
      <c r="DUH2" s="4"/>
      <c r="DUI2" s="4"/>
      <c r="DUJ2" s="4"/>
      <c r="DUK2" s="4"/>
      <c r="DUL2" s="4"/>
      <c r="DUM2" s="4"/>
      <c r="DUN2" s="4"/>
      <c r="DUO2" s="4"/>
      <c r="DUP2" s="4"/>
      <c r="DUQ2" s="4"/>
      <c r="DUR2" s="4"/>
      <c r="DUS2" s="4"/>
      <c r="DUT2" s="4"/>
      <c r="DUU2" s="4"/>
      <c r="DUV2" s="4"/>
      <c r="DUW2" s="4"/>
      <c r="DUX2" s="4"/>
      <c r="DUY2" s="4"/>
      <c r="DUZ2" s="4"/>
      <c r="DVA2" s="4"/>
      <c r="DVB2" s="4"/>
      <c r="DVC2" s="4"/>
      <c r="DVD2" s="4"/>
      <c r="DVE2" s="4"/>
      <c r="DVF2" s="4"/>
      <c r="DVG2" s="4"/>
      <c r="DVH2" s="4"/>
      <c r="DVI2" s="4"/>
      <c r="DVJ2" s="4"/>
      <c r="DVK2" s="4"/>
      <c r="DVL2" s="4"/>
      <c r="DVM2" s="4"/>
      <c r="DVN2" s="4"/>
      <c r="DVO2" s="4"/>
      <c r="DVP2" s="4"/>
      <c r="DVQ2" s="4"/>
      <c r="DVR2" s="4"/>
      <c r="DVS2" s="4"/>
      <c r="DVT2" s="4"/>
      <c r="DVU2" s="4"/>
      <c r="DVV2" s="4"/>
      <c r="DVW2" s="4"/>
      <c r="DVX2" s="4"/>
      <c r="DVY2" s="4"/>
      <c r="DVZ2" s="4"/>
      <c r="DWA2" s="4"/>
      <c r="DWB2" s="4"/>
      <c r="DWC2" s="4"/>
      <c r="DWD2" s="4"/>
      <c r="DWE2" s="4"/>
      <c r="DWF2" s="4"/>
      <c r="DWG2" s="4"/>
      <c r="DWH2" s="4"/>
      <c r="DWI2" s="4"/>
      <c r="DWJ2" s="4"/>
      <c r="DWK2" s="4"/>
      <c r="DWL2" s="4"/>
      <c r="DWM2" s="4"/>
      <c r="DWN2" s="4"/>
      <c r="DWO2" s="4"/>
      <c r="DWP2" s="4"/>
      <c r="DWQ2" s="4"/>
      <c r="DWR2" s="4"/>
      <c r="DWS2" s="4"/>
      <c r="DWT2" s="4"/>
      <c r="DWU2" s="4"/>
      <c r="DWV2" s="4"/>
      <c r="DWW2" s="4"/>
      <c r="DWX2" s="4"/>
      <c r="DWY2" s="4"/>
      <c r="DWZ2" s="4"/>
      <c r="DXA2" s="4"/>
      <c r="DXB2" s="4"/>
      <c r="DXC2" s="4"/>
      <c r="DXD2" s="4"/>
      <c r="DXE2" s="4"/>
      <c r="DXF2" s="4"/>
      <c r="DXG2" s="4"/>
      <c r="DXH2" s="4"/>
      <c r="DXI2" s="4"/>
      <c r="DXJ2" s="4"/>
      <c r="DXK2" s="4"/>
      <c r="DXL2" s="4"/>
      <c r="DXM2" s="4"/>
      <c r="DXN2" s="4"/>
      <c r="DXO2" s="4"/>
      <c r="DXP2" s="4"/>
      <c r="DXQ2" s="4"/>
      <c r="DXR2" s="4"/>
      <c r="DXS2" s="4"/>
      <c r="DXT2" s="4"/>
      <c r="DXU2" s="4"/>
      <c r="DXV2" s="4"/>
      <c r="DXW2" s="4"/>
      <c r="DXX2" s="4"/>
      <c r="DXY2" s="4"/>
      <c r="DXZ2" s="4"/>
      <c r="DYA2" s="4"/>
      <c r="DYB2" s="4"/>
      <c r="DYC2" s="4"/>
      <c r="DYD2" s="4"/>
      <c r="DYE2" s="4"/>
      <c r="DYF2" s="4"/>
      <c r="DYG2" s="4"/>
      <c r="DYH2" s="4"/>
      <c r="DYI2" s="4"/>
      <c r="DYJ2" s="4"/>
      <c r="DYK2" s="4"/>
      <c r="DYL2" s="4"/>
      <c r="DYM2" s="4"/>
      <c r="DYN2" s="4"/>
      <c r="DYO2" s="4"/>
      <c r="DYP2" s="4"/>
      <c r="DYQ2" s="4"/>
      <c r="DYR2" s="4"/>
      <c r="DYS2" s="4"/>
      <c r="DYT2" s="4"/>
      <c r="DYU2" s="4"/>
      <c r="DYV2" s="4"/>
      <c r="DYW2" s="4"/>
      <c r="DYX2" s="4"/>
      <c r="DYY2" s="4"/>
      <c r="DYZ2" s="4"/>
      <c r="DZA2" s="4"/>
      <c r="DZB2" s="4"/>
      <c r="DZC2" s="4"/>
      <c r="DZD2" s="4"/>
      <c r="DZE2" s="4"/>
      <c r="DZF2" s="4"/>
      <c r="DZG2" s="4"/>
      <c r="DZH2" s="4"/>
      <c r="DZI2" s="4"/>
      <c r="DZJ2" s="4"/>
      <c r="DZK2" s="4"/>
      <c r="DZL2" s="4"/>
      <c r="DZM2" s="4"/>
      <c r="DZN2" s="4"/>
      <c r="DZO2" s="4"/>
      <c r="DZP2" s="4"/>
      <c r="DZQ2" s="4"/>
      <c r="DZR2" s="4"/>
      <c r="DZS2" s="4"/>
      <c r="DZT2" s="4"/>
      <c r="DZU2" s="4"/>
      <c r="DZV2" s="4"/>
      <c r="DZW2" s="4"/>
      <c r="DZX2" s="4"/>
      <c r="DZY2" s="4"/>
      <c r="DZZ2" s="4"/>
      <c r="EAA2" s="4"/>
      <c r="EAB2" s="4"/>
      <c r="EAC2" s="4"/>
      <c r="EAD2" s="4"/>
      <c r="EAE2" s="4"/>
      <c r="EAF2" s="4"/>
      <c r="EAG2" s="4"/>
      <c r="EAH2" s="4"/>
      <c r="EAI2" s="4"/>
      <c r="EAJ2" s="4"/>
      <c r="EAK2" s="4"/>
      <c r="EAL2" s="4"/>
      <c r="EAM2" s="4"/>
      <c r="EAN2" s="4"/>
      <c r="EAO2" s="4"/>
      <c r="EAP2" s="4"/>
      <c r="EAQ2" s="4"/>
      <c r="EAR2" s="4"/>
      <c r="EAS2" s="4"/>
      <c r="EAT2" s="4"/>
      <c r="EAU2" s="4"/>
      <c r="EAV2" s="4"/>
      <c r="EAW2" s="4"/>
      <c r="EAX2" s="4"/>
      <c r="EAY2" s="4"/>
      <c r="EAZ2" s="4"/>
      <c r="EBA2" s="4"/>
      <c r="EBB2" s="4"/>
      <c r="EBC2" s="4"/>
      <c r="EBD2" s="4"/>
      <c r="EBE2" s="4"/>
      <c r="EBF2" s="4"/>
      <c r="EBG2" s="4"/>
      <c r="EBH2" s="4"/>
      <c r="EBI2" s="4"/>
      <c r="EBJ2" s="4"/>
      <c r="EBK2" s="4"/>
      <c r="EBL2" s="4"/>
      <c r="EBM2" s="4"/>
      <c r="EBN2" s="4"/>
      <c r="EBO2" s="4"/>
      <c r="EBP2" s="4"/>
      <c r="EBQ2" s="4"/>
      <c r="EBR2" s="4"/>
      <c r="EBS2" s="4"/>
      <c r="EBT2" s="4"/>
      <c r="EBU2" s="4"/>
      <c r="EBV2" s="4"/>
      <c r="EBW2" s="4"/>
      <c r="EBX2" s="4"/>
      <c r="EBY2" s="4"/>
      <c r="EBZ2" s="4"/>
      <c r="ECA2" s="4"/>
      <c r="ECB2" s="4"/>
      <c r="ECC2" s="4"/>
      <c r="ECD2" s="4"/>
      <c r="ECE2" s="4"/>
      <c r="ECF2" s="4"/>
      <c r="ECG2" s="4"/>
      <c r="ECH2" s="4"/>
      <c r="ECI2" s="4"/>
      <c r="ECJ2" s="4"/>
      <c r="ECK2" s="4"/>
      <c r="ECL2" s="4"/>
      <c r="ECM2" s="4"/>
      <c r="ECN2" s="4"/>
      <c r="ECO2" s="4"/>
      <c r="ECP2" s="4"/>
      <c r="ECQ2" s="4"/>
      <c r="ECR2" s="4"/>
      <c r="ECS2" s="4"/>
      <c r="ECT2" s="4"/>
      <c r="ECU2" s="4"/>
      <c r="ECV2" s="4"/>
      <c r="ECW2" s="4"/>
      <c r="ECX2" s="4"/>
      <c r="ECY2" s="4"/>
      <c r="ECZ2" s="4"/>
      <c r="EDA2" s="4"/>
      <c r="EDB2" s="4"/>
      <c r="EDC2" s="4"/>
      <c r="EDD2" s="4"/>
      <c r="EDE2" s="4"/>
      <c r="EDF2" s="4"/>
      <c r="EDG2" s="4"/>
      <c r="EDH2" s="4"/>
      <c r="EDI2" s="4"/>
      <c r="EDJ2" s="4"/>
      <c r="EDK2" s="4"/>
      <c r="EDL2" s="4"/>
      <c r="EDM2" s="4"/>
      <c r="EDN2" s="4"/>
      <c r="EDO2" s="4"/>
      <c r="EDP2" s="4"/>
      <c r="EDQ2" s="4"/>
      <c r="EDR2" s="4"/>
      <c r="EDS2" s="4"/>
      <c r="EDT2" s="4"/>
      <c r="EDU2" s="4"/>
      <c r="EDV2" s="4"/>
      <c r="EDW2" s="4"/>
      <c r="EDX2" s="4"/>
      <c r="EDY2" s="4"/>
      <c r="EDZ2" s="4"/>
      <c r="EEA2" s="4"/>
      <c r="EEB2" s="4"/>
      <c r="EEC2" s="4"/>
      <c r="EED2" s="4"/>
      <c r="EEE2" s="4"/>
      <c r="EEF2" s="4"/>
      <c r="EEG2" s="4"/>
      <c r="EEH2" s="4"/>
      <c r="EEI2" s="4"/>
      <c r="EEJ2" s="4"/>
      <c r="EEK2" s="4"/>
      <c r="EEL2" s="4"/>
      <c r="EEM2" s="4"/>
      <c r="EEN2" s="4"/>
      <c r="EEO2" s="4"/>
      <c r="EEP2" s="4"/>
      <c r="EEQ2" s="4"/>
      <c r="EER2" s="4"/>
      <c r="EES2" s="4"/>
      <c r="EET2" s="4"/>
      <c r="EEU2" s="4"/>
      <c r="EEV2" s="4"/>
      <c r="EEW2" s="4"/>
      <c r="EEX2" s="4"/>
      <c r="EEY2" s="4"/>
      <c r="EEZ2" s="4"/>
      <c r="EFA2" s="4"/>
      <c r="EFB2" s="4"/>
      <c r="EFC2" s="4"/>
      <c r="EFD2" s="4"/>
      <c r="EFE2" s="4"/>
      <c r="EFF2" s="4"/>
      <c r="EFG2" s="4"/>
      <c r="EFH2" s="4"/>
      <c r="EFI2" s="4"/>
      <c r="EFJ2" s="4"/>
      <c r="EFK2" s="4"/>
      <c r="EFL2" s="4"/>
      <c r="EFM2" s="4"/>
      <c r="EFN2" s="4"/>
      <c r="EFO2" s="4"/>
      <c r="EFP2" s="4"/>
      <c r="EFQ2" s="4"/>
      <c r="EFR2" s="4"/>
      <c r="EFS2" s="4"/>
      <c r="EFT2" s="4"/>
      <c r="EFU2" s="4"/>
      <c r="EFV2" s="4"/>
      <c r="EFW2" s="4"/>
      <c r="EFX2" s="4"/>
      <c r="EFY2" s="4"/>
      <c r="EFZ2" s="4"/>
      <c r="EGA2" s="4"/>
      <c r="EGB2" s="4"/>
      <c r="EGC2" s="4"/>
      <c r="EGD2" s="4"/>
      <c r="EGE2" s="4"/>
      <c r="EGF2" s="4"/>
      <c r="EGG2" s="4"/>
      <c r="EGH2" s="4"/>
      <c r="EGI2" s="4"/>
      <c r="EGJ2" s="4"/>
      <c r="EGK2" s="4"/>
      <c r="EGL2" s="4"/>
      <c r="EGM2" s="4"/>
      <c r="EGN2" s="4"/>
      <c r="EGO2" s="4"/>
      <c r="EGP2" s="4"/>
      <c r="EGQ2" s="4"/>
      <c r="EGR2" s="4"/>
      <c r="EGS2" s="4"/>
      <c r="EGT2" s="4"/>
      <c r="EGU2" s="4"/>
      <c r="EGV2" s="4"/>
      <c r="EGW2" s="4"/>
      <c r="EGX2" s="4"/>
      <c r="EGY2" s="4"/>
      <c r="EGZ2" s="4"/>
      <c r="EHA2" s="4"/>
      <c r="EHB2" s="4"/>
      <c r="EHC2" s="4"/>
      <c r="EHD2" s="4"/>
      <c r="EHE2" s="4"/>
      <c r="EHF2" s="4"/>
      <c r="EHG2" s="4"/>
      <c r="EHH2" s="4"/>
      <c r="EHI2" s="4"/>
      <c r="EHJ2" s="4"/>
      <c r="EHK2" s="4"/>
      <c r="EHL2" s="4"/>
      <c r="EHM2" s="4"/>
      <c r="EHN2" s="4"/>
      <c r="EHO2" s="4"/>
      <c r="EHP2" s="4"/>
      <c r="EHQ2" s="4"/>
      <c r="EHR2" s="4"/>
      <c r="EHS2" s="4"/>
      <c r="EHT2" s="4"/>
      <c r="EHU2" s="4"/>
      <c r="EHV2" s="4"/>
      <c r="EHW2" s="4"/>
      <c r="EHX2" s="4"/>
      <c r="EHY2" s="4"/>
      <c r="EHZ2" s="4"/>
      <c r="EIA2" s="4"/>
      <c r="EIB2" s="4"/>
      <c r="EIC2" s="4"/>
      <c r="EID2" s="4"/>
      <c r="EIE2" s="4"/>
      <c r="EIF2" s="4"/>
      <c r="EIG2" s="4"/>
      <c r="EIH2" s="4"/>
      <c r="EII2" s="4"/>
      <c r="EIJ2" s="4"/>
      <c r="EIK2" s="4"/>
      <c r="EIL2" s="4"/>
      <c r="EIM2" s="4"/>
      <c r="EIN2" s="4"/>
      <c r="EIO2" s="4"/>
      <c r="EIP2" s="4"/>
      <c r="EIQ2" s="4"/>
      <c r="EIR2" s="4"/>
      <c r="EIS2" s="4"/>
      <c r="EIT2" s="4"/>
      <c r="EIU2" s="4"/>
      <c r="EIV2" s="4"/>
      <c r="EIW2" s="4"/>
      <c r="EIX2" s="4"/>
      <c r="EIY2" s="4"/>
      <c r="EIZ2" s="4"/>
      <c r="EJA2" s="4"/>
      <c r="EJB2" s="4"/>
      <c r="EJC2" s="4"/>
      <c r="EJD2" s="4"/>
      <c r="EJE2" s="4"/>
      <c r="EJF2" s="4"/>
      <c r="EJG2" s="4"/>
      <c r="EJH2" s="4"/>
      <c r="EJI2" s="4"/>
      <c r="EJJ2" s="4"/>
      <c r="EJK2" s="4"/>
      <c r="EJL2" s="4"/>
      <c r="EJM2" s="4"/>
      <c r="EJN2" s="4"/>
      <c r="EJO2" s="4"/>
      <c r="EJP2" s="4"/>
      <c r="EJQ2" s="4"/>
      <c r="EJR2" s="4"/>
      <c r="EJS2" s="4"/>
      <c r="EJT2" s="4"/>
      <c r="EJU2" s="4"/>
      <c r="EJV2" s="4"/>
      <c r="EJW2" s="4"/>
      <c r="EJX2" s="4"/>
      <c r="EJY2" s="4"/>
      <c r="EJZ2" s="4"/>
      <c r="EKA2" s="4"/>
      <c r="EKB2" s="4"/>
      <c r="EKC2" s="4"/>
      <c r="EKD2" s="4"/>
      <c r="EKE2" s="4"/>
      <c r="EKF2" s="4"/>
      <c r="EKG2" s="4"/>
      <c r="EKH2" s="4"/>
      <c r="EKI2" s="4"/>
      <c r="EKJ2" s="4"/>
      <c r="EKK2" s="4"/>
      <c r="EKL2" s="4"/>
      <c r="EKM2" s="4"/>
      <c r="EKN2" s="4"/>
      <c r="EKO2" s="4"/>
      <c r="EKP2" s="4"/>
      <c r="EKQ2" s="4"/>
      <c r="EKR2" s="4"/>
      <c r="EKS2" s="4"/>
      <c r="EKT2" s="4"/>
      <c r="EKU2" s="4"/>
      <c r="EKV2" s="4"/>
      <c r="EKW2" s="4"/>
      <c r="EKX2" s="4"/>
      <c r="EKY2" s="4"/>
      <c r="EKZ2" s="4"/>
      <c r="ELA2" s="4"/>
      <c r="ELB2" s="4"/>
      <c r="ELC2" s="4"/>
      <c r="ELD2" s="4"/>
      <c r="ELE2" s="4"/>
      <c r="ELF2" s="4"/>
      <c r="ELG2" s="4"/>
      <c r="ELH2" s="4"/>
      <c r="ELI2" s="4"/>
      <c r="ELJ2" s="4"/>
      <c r="ELK2" s="4"/>
      <c r="ELL2" s="4"/>
      <c r="ELM2" s="4"/>
      <c r="ELN2" s="4"/>
      <c r="ELO2" s="4"/>
      <c r="ELP2" s="4"/>
      <c r="ELQ2" s="4"/>
      <c r="ELR2" s="4"/>
      <c r="ELS2" s="4"/>
      <c r="ELT2" s="4"/>
      <c r="ELU2" s="4"/>
      <c r="ELV2" s="4"/>
      <c r="ELW2" s="4"/>
      <c r="ELX2" s="4"/>
      <c r="ELY2" s="4"/>
      <c r="ELZ2" s="4"/>
      <c r="EMA2" s="4"/>
      <c r="EMB2" s="4"/>
      <c r="EMC2" s="4"/>
      <c r="EMD2" s="4"/>
      <c r="EME2" s="4"/>
      <c r="EMF2" s="4"/>
      <c r="EMG2" s="4"/>
      <c r="EMH2" s="4"/>
      <c r="EMI2" s="4"/>
      <c r="EMJ2" s="4"/>
      <c r="EMK2" s="4"/>
      <c r="EML2" s="4"/>
      <c r="EMM2" s="4"/>
      <c r="EMN2" s="4"/>
      <c r="EMO2" s="4"/>
      <c r="EMP2" s="4"/>
      <c r="EMQ2" s="4"/>
      <c r="EMR2" s="4"/>
      <c r="EMS2" s="4"/>
      <c r="EMT2" s="4"/>
      <c r="EMU2" s="4"/>
      <c r="EMV2" s="4"/>
      <c r="EMW2" s="4"/>
      <c r="EMX2" s="4"/>
      <c r="EMY2" s="4"/>
      <c r="EMZ2" s="4"/>
      <c r="ENA2" s="4"/>
      <c r="ENB2" s="4"/>
      <c r="ENC2" s="4"/>
      <c r="END2" s="4"/>
      <c r="ENE2" s="4"/>
      <c r="ENF2" s="4"/>
      <c r="ENG2" s="4"/>
      <c r="ENH2" s="4"/>
      <c r="ENI2" s="4"/>
      <c r="ENJ2" s="4"/>
      <c r="ENK2" s="4"/>
      <c r="ENL2" s="4"/>
      <c r="ENM2" s="4"/>
      <c r="ENN2" s="4"/>
      <c r="ENO2" s="4"/>
      <c r="ENP2" s="4"/>
      <c r="ENQ2" s="4"/>
      <c r="ENR2" s="4"/>
      <c r="ENS2" s="4"/>
      <c r="ENT2" s="4"/>
      <c r="ENU2" s="4"/>
      <c r="ENV2" s="4"/>
      <c r="ENW2" s="4"/>
      <c r="ENX2" s="4"/>
      <c r="ENY2" s="4"/>
      <c r="ENZ2" s="4"/>
      <c r="EOA2" s="4"/>
      <c r="EOB2" s="4"/>
      <c r="EOC2" s="4"/>
      <c r="EOD2" s="4"/>
      <c r="EOE2" s="4"/>
      <c r="EOF2" s="4"/>
      <c r="EOG2" s="4"/>
      <c r="EOH2" s="4"/>
      <c r="EOI2" s="4"/>
      <c r="EOJ2" s="4"/>
      <c r="EOK2" s="4"/>
      <c r="EOL2" s="4"/>
      <c r="EOM2" s="4"/>
      <c r="EON2" s="4"/>
      <c r="EOO2" s="4"/>
      <c r="EOP2" s="4"/>
      <c r="EOQ2" s="4"/>
      <c r="EOR2" s="4"/>
      <c r="EOS2" s="4"/>
      <c r="EOT2" s="4"/>
      <c r="EOU2" s="4"/>
      <c r="EOV2" s="4"/>
      <c r="EOW2" s="4"/>
      <c r="EOX2" s="4"/>
      <c r="EOY2" s="4"/>
      <c r="EOZ2" s="4"/>
      <c r="EPA2" s="4"/>
      <c r="EPB2" s="4"/>
      <c r="EPC2" s="4"/>
      <c r="EPD2" s="4"/>
      <c r="EPE2" s="4"/>
      <c r="EPF2" s="4"/>
      <c r="EPG2" s="4"/>
      <c r="EPH2" s="4"/>
      <c r="EPI2" s="4"/>
      <c r="EPJ2" s="4"/>
      <c r="EPK2" s="4"/>
      <c r="EPL2" s="4"/>
      <c r="EPM2" s="4"/>
      <c r="EPN2" s="4"/>
      <c r="EPO2" s="4"/>
      <c r="EPP2" s="4"/>
      <c r="EPQ2" s="4"/>
      <c r="EPR2" s="4"/>
      <c r="EPS2" s="4"/>
      <c r="EPT2" s="4"/>
      <c r="EPU2" s="4"/>
      <c r="EPV2" s="4"/>
      <c r="EPW2" s="4"/>
      <c r="EPX2" s="4"/>
      <c r="EPY2" s="4"/>
      <c r="EPZ2" s="4"/>
      <c r="EQA2" s="4"/>
      <c r="EQB2" s="4"/>
      <c r="EQC2" s="4"/>
      <c r="EQD2" s="4"/>
      <c r="EQE2" s="4"/>
      <c r="EQF2" s="4"/>
      <c r="EQG2" s="4"/>
      <c r="EQH2" s="4"/>
      <c r="EQI2" s="4"/>
      <c r="EQJ2" s="4"/>
      <c r="EQK2" s="4"/>
      <c r="EQL2" s="4"/>
      <c r="EQM2" s="4"/>
      <c r="EQN2" s="4"/>
      <c r="EQO2" s="4"/>
      <c r="EQP2" s="4"/>
      <c r="EQQ2" s="4"/>
      <c r="EQR2" s="4"/>
      <c r="EQS2" s="4"/>
      <c r="EQT2" s="4"/>
      <c r="EQU2" s="4"/>
      <c r="EQV2" s="4"/>
      <c r="EQW2" s="4"/>
      <c r="EQX2" s="4"/>
      <c r="EQY2" s="4"/>
      <c r="EQZ2" s="4"/>
      <c r="ERA2" s="4"/>
      <c r="ERB2" s="4"/>
      <c r="ERC2" s="4"/>
      <c r="ERD2" s="4"/>
      <c r="ERE2" s="4"/>
      <c r="ERF2" s="4"/>
      <c r="ERG2" s="4"/>
      <c r="ERH2" s="4"/>
      <c r="ERI2" s="4"/>
      <c r="ERJ2" s="4"/>
      <c r="ERK2" s="4"/>
      <c r="ERL2" s="4"/>
      <c r="ERM2" s="4"/>
      <c r="ERN2" s="4"/>
      <c r="ERO2" s="4"/>
      <c r="ERP2" s="4"/>
      <c r="ERQ2" s="4"/>
      <c r="ERR2" s="4"/>
      <c r="ERS2" s="4"/>
      <c r="ERT2" s="4"/>
      <c r="ERU2" s="4"/>
      <c r="ERV2" s="4"/>
      <c r="ERW2" s="4"/>
      <c r="ERX2" s="4"/>
      <c r="ERY2" s="4"/>
      <c r="ERZ2" s="4"/>
      <c r="ESA2" s="4"/>
      <c r="ESB2" s="4"/>
      <c r="ESC2" s="4"/>
      <c r="ESD2" s="4"/>
      <c r="ESE2" s="4"/>
      <c r="ESF2" s="4"/>
      <c r="ESG2" s="4"/>
      <c r="ESH2" s="4"/>
      <c r="ESI2" s="4"/>
      <c r="ESJ2" s="4"/>
      <c r="ESK2" s="4"/>
      <c r="ESL2" s="4"/>
      <c r="ESM2" s="4"/>
      <c r="ESN2" s="4"/>
      <c r="ESO2" s="4"/>
      <c r="ESP2" s="4"/>
      <c r="ESQ2" s="4"/>
      <c r="ESR2" s="4"/>
      <c r="ESS2" s="4"/>
      <c r="EST2" s="4"/>
      <c r="ESU2" s="4"/>
      <c r="ESV2" s="4"/>
      <c r="ESW2" s="4"/>
      <c r="ESX2" s="4"/>
      <c r="ESY2" s="4"/>
      <c r="ESZ2" s="4"/>
      <c r="ETA2" s="4"/>
      <c r="ETB2" s="4"/>
      <c r="ETC2" s="4"/>
      <c r="ETD2" s="4"/>
      <c r="ETE2" s="4"/>
      <c r="ETF2" s="4"/>
      <c r="ETG2" s="4"/>
      <c r="ETH2" s="4"/>
      <c r="ETI2" s="4"/>
      <c r="ETJ2" s="4"/>
      <c r="ETK2" s="4"/>
      <c r="ETL2" s="4"/>
      <c r="ETM2" s="4"/>
      <c r="ETN2" s="4"/>
      <c r="ETO2" s="4"/>
      <c r="ETP2" s="4"/>
      <c r="ETQ2" s="4"/>
      <c r="ETR2" s="4"/>
      <c r="ETS2" s="4"/>
      <c r="ETT2" s="4"/>
      <c r="ETU2" s="4"/>
      <c r="ETV2" s="4"/>
      <c r="ETW2" s="4"/>
      <c r="ETX2" s="4"/>
      <c r="ETY2" s="4"/>
      <c r="ETZ2" s="4"/>
      <c r="EUA2" s="4"/>
      <c r="EUB2" s="4"/>
      <c r="EUC2" s="4"/>
      <c r="EUD2" s="4"/>
      <c r="EUE2" s="4"/>
      <c r="EUF2" s="4"/>
      <c r="EUG2" s="4"/>
      <c r="EUH2" s="4"/>
      <c r="EUI2" s="4"/>
      <c r="EUJ2" s="4"/>
      <c r="EUK2" s="4"/>
      <c r="EUL2" s="4"/>
      <c r="EUM2" s="4"/>
      <c r="EUN2" s="4"/>
      <c r="EUO2" s="4"/>
      <c r="EUP2" s="4"/>
      <c r="EUQ2" s="4"/>
      <c r="EUR2" s="4"/>
      <c r="EUS2" s="4"/>
      <c r="EUT2" s="4"/>
      <c r="EUU2" s="4"/>
      <c r="EUV2" s="4"/>
      <c r="EUW2" s="4"/>
      <c r="EUX2" s="4"/>
      <c r="EUY2" s="4"/>
      <c r="EUZ2" s="4"/>
      <c r="EVA2" s="4"/>
      <c r="EVB2" s="4"/>
      <c r="EVC2" s="4"/>
      <c r="EVD2" s="4"/>
      <c r="EVE2" s="4"/>
      <c r="EVF2" s="4"/>
      <c r="EVG2" s="4"/>
      <c r="EVH2" s="4"/>
      <c r="EVI2" s="4"/>
      <c r="EVJ2" s="4"/>
      <c r="EVK2" s="4"/>
      <c r="EVL2" s="4"/>
      <c r="EVM2" s="4"/>
      <c r="EVN2" s="4"/>
      <c r="EVO2" s="4"/>
      <c r="EVP2" s="4"/>
      <c r="EVQ2" s="4"/>
      <c r="EVR2" s="4"/>
      <c r="EVS2" s="4"/>
      <c r="EVT2" s="4"/>
      <c r="EVU2" s="4"/>
      <c r="EVV2" s="4"/>
      <c r="EVW2" s="4"/>
      <c r="EVX2" s="4"/>
      <c r="EVY2" s="4"/>
      <c r="EVZ2" s="4"/>
      <c r="EWA2" s="4"/>
      <c r="EWB2" s="4"/>
      <c r="EWC2" s="4"/>
      <c r="EWD2" s="4"/>
      <c r="EWE2" s="4"/>
      <c r="EWF2" s="4"/>
      <c r="EWG2" s="4"/>
      <c r="EWH2" s="4"/>
      <c r="EWI2" s="4"/>
      <c r="EWJ2" s="4"/>
      <c r="EWK2" s="4"/>
      <c r="EWL2" s="4"/>
      <c r="EWM2" s="4"/>
      <c r="EWN2" s="4"/>
      <c r="EWO2" s="4"/>
      <c r="EWP2" s="4"/>
      <c r="EWQ2" s="4"/>
      <c r="EWR2" s="4"/>
      <c r="EWS2" s="4"/>
      <c r="EWT2" s="4"/>
      <c r="EWU2" s="4"/>
      <c r="EWV2" s="4"/>
      <c r="EWW2" s="4"/>
      <c r="EWX2" s="4"/>
      <c r="EWY2" s="4"/>
      <c r="EWZ2" s="4"/>
      <c r="EXA2" s="4"/>
      <c r="EXB2" s="4"/>
      <c r="EXC2" s="4"/>
      <c r="EXD2" s="4"/>
      <c r="EXE2" s="4"/>
      <c r="EXF2" s="4"/>
      <c r="EXG2" s="4"/>
      <c r="EXH2" s="4"/>
      <c r="EXI2" s="4"/>
      <c r="EXJ2" s="4"/>
      <c r="EXK2" s="4"/>
      <c r="EXL2" s="4"/>
      <c r="EXM2" s="4"/>
      <c r="EXN2" s="4"/>
      <c r="EXO2" s="4"/>
      <c r="EXP2" s="4"/>
      <c r="EXQ2" s="4"/>
      <c r="EXR2" s="4"/>
      <c r="EXS2" s="4"/>
      <c r="EXT2" s="4"/>
      <c r="EXU2" s="4"/>
      <c r="EXV2" s="4"/>
      <c r="EXW2" s="4"/>
      <c r="EXX2" s="4"/>
      <c r="EXY2" s="4"/>
      <c r="EXZ2" s="4"/>
      <c r="EYA2" s="4"/>
      <c r="EYB2" s="4"/>
      <c r="EYC2" s="4"/>
      <c r="EYD2" s="4"/>
      <c r="EYE2" s="4"/>
      <c r="EYF2" s="4"/>
      <c r="EYG2" s="4"/>
      <c r="EYH2" s="4"/>
      <c r="EYI2" s="4"/>
      <c r="EYJ2" s="4"/>
      <c r="EYK2" s="4"/>
      <c r="EYL2" s="4"/>
      <c r="EYM2" s="4"/>
      <c r="EYN2" s="4"/>
      <c r="EYO2" s="4"/>
      <c r="EYP2" s="4"/>
      <c r="EYQ2" s="4"/>
      <c r="EYR2" s="4"/>
      <c r="EYS2" s="4"/>
      <c r="EYT2" s="4"/>
      <c r="EYU2" s="4"/>
      <c r="EYV2" s="4"/>
      <c r="EYW2" s="4"/>
      <c r="EYX2" s="4"/>
      <c r="EYY2" s="4"/>
      <c r="EYZ2" s="4"/>
      <c r="EZA2" s="4"/>
      <c r="EZB2" s="4"/>
      <c r="EZC2" s="4"/>
      <c r="EZD2" s="4"/>
      <c r="EZE2" s="4"/>
      <c r="EZF2" s="4"/>
      <c r="EZG2" s="4"/>
      <c r="EZH2" s="4"/>
      <c r="EZI2" s="4"/>
      <c r="EZJ2" s="4"/>
      <c r="EZK2" s="4"/>
      <c r="EZL2" s="4"/>
      <c r="EZM2" s="4"/>
      <c r="EZN2" s="4"/>
      <c r="EZO2" s="4"/>
      <c r="EZP2" s="4"/>
      <c r="EZQ2" s="4"/>
      <c r="EZR2" s="4"/>
      <c r="EZS2" s="4"/>
      <c r="EZT2" s="4"/>
      <c r="EZU2" s="4"/>
      <c r="EZV2" s="4"/>
      <c r="EZW2" s="4"/>
      <c r="EZX2" s="4"/>
      <c r="EZY2" s="4"/>
      <c r="EZZ2" s="4"/>
      <c r="FAA2" s="4"/>
      <c r="FAB2" s="4"/>
      <c r="FAC2" s="4"/>
      <c r="FAD2" s="4"/>
      <c r="FAE2" s="4"/>
      <c r="FAF2" s="4"/>
      <c r="FAG2" s="4"/>
      <c r="FAH2" s="4"/>
      <c r="FAI2" s="4"/>
      <c r="FAJ2" s="4"/>
      <c r="FAK2" s="4"/>
      <c r="FAL2" s="4"/>
      <c r="FAM2" s="4"/>
      <c r="FAN2" s="4"/>
      <c r="FAO2" s="4"/>
      <c r="FAP2" s="4"/>
      <c r="FAQ2" s="4"/>
      <c r="FAR2" s="4"/>
      <c r="FAS2" s="4"/>
      <c r="FAT2" s="4"/>
      <c r="FAU2" s="4"/>
      <c r="FAV2" s="4"/>
      <c r="FAW2" s="4"/>
      <c r="FAX2" s="4"/>
      <c r="FAY2" s="4"/>
      <c r="FAZ2" s="4"/>
      <c r="FBA2" s="4"/>
      <c r="FBB2" s="4"/>
      <c r="FBC2" s="4"/>
      <c r="FBD2" s="4"/>
      <c r="FBE2" s="4"/>
      <c r="FBF2" s="4"/>
      <c r="FBG2" s="4"/>
      <c r="FBH2" s="4"/>
      <c r="FBI2" s="4"/>
      <c r="FBJ2" s="4"/>
      <c r="FBK2" s="4"/>
      <c r="FBL2" s="4"/>
      <c r="FBM2" s="4"/>
      <c r="FBN2" s="4"/>
      <c r="FBO2" s="4"/>
      <c r="FBP2" s="4"/>
      <c r="FBQ2" s="4"/>
      <c r="FBR2" s="4"/>
      <c r="FBS2" s="4"/>
      <c r="FBT2" s="4"/>
      <c r="FBU2" s="4"/>
      <c r="FBV2" s="4"/>
      <c r="FBW2" s="4"/>
      <c r="FBX2" s="4"/>
      <c r="FBY2" s="4"/>
      <c r="FBZ2" s="4"/>
      <c r="FCA2" s="4"/>
      <c r="FCB2" s="4"/>
      <c r="FCC2" s="4"/>
      <c r="FCD2" s="4"/>
      <c r="FCE2" s="4"/>
      <c r="FCF2" s="4"/>
      <c r="FCG2" s="4"/>
      <c r="FCH2" s="4"/>
      <c r="FCI2" s="4"/>
      <c r="FCJ2" s="4"/>
      <c r="FCK2" s="4"/>
      <c r="FCL2" s="4"/>
      <c r="FCM2" s="4"/>
      <c r="FCN2" s="4"/>
      <c r="FCO2" s="4"/>
      <c r="FCP2" s="4"/>
      <c r="FCQ2" s="4"/>
      <c r="FCR2" s="4"/>
      <c r="FCS2" s="4"/>
      <c r="FCT2" s="4"/>
      <c r="FCU2" s="4"/>
      <c r="FCV2" s="4"/>
      <c r="FCW2" s="4"/>
      <c r="FCX2" s="4"/>
      <c r="FCY2" s="4"/>
      <c r="FCZ2" s="4"/>
      <c r="FDA2" s="4"/>
      <c r="FDB2" s="4"/>
      <c r="FDC2" s="4"/>
      <c r="FDD2" s="4"/>
      <c r="FDE2" s="4"/>
      <c r="FDF2" s="4"/>
      <c r="FDG2" s="4"/>
      <c r="FDH2" s="4"/>
      <c r="FDI2" s="4"/>
      <c r="FDJ2" s="4"/>
      <c r="FDK2" s="4"/>
      <c r="FDL2" s="4"/>
      <c r="FDM2" s="4"/>
      <c r="FDN2" s="4"/>
      <c r="FDO2" s="4"/>
      <c r="FDP2" s="4"/>
      <c r="FDQ2" s="4"/>
      <c r="FDR2" s="4"/>
      <c r="FDS2" s="4"/>
      <c r="FDT2" s="4"/>
      <c r="FDU2" s="4"/>
      <c r="FDV2" s="4"/>
      <c r="FDW2" s="4"/>
      <c r="FDX2" s="4"/>
      <c r="FDY2" s="4"/>
      <c r="FDZ2" s="4"/>
      <c r="FEA2" s="4"/>
      <c r="FEB2" s="4"/>
      <c r="FEC2" s="4"/>
      <c r="FED2" s="4"/>
      <c r="FEE2" s="4"/>
      <c r="FEF2" s="4"/>
      <c r="FEG2" s="4"/>
      <c r="FEH2" s="4"/>
      <c r="FEI2" s="4"/>
      <c r="FEJ2" s="4"/>
      <c r="FEK2" s="4"/>
      <c r="FEL2" s="4"/>
      <c r="FEM2" s="4"/>
      <c r="FEN2" s="4"/>
      <c r="FEO2" s="4"/>
      <c r="FEP2" s="4"/>
      <c r="FEQ2" s="4"/>
      <c r="FER2" s="4"/>
      <c r="FES2" s="4"/>
      <c r="FET2" s="4"/>
      <c r="FEU2" s="4"/>
      <c r="FEV2" s="4"/>
      <c r="FEW2" s="4"/>
      <c r="FEX2" s="4"/>
      <c r="FEY2" s="4"/>
      <c r="FEZ2" s="4"/>
      <c r="FFA2" s="4"/>
      <c r="FFB2" s="4"/>
      <c r="FFC2" s="4"/>
      <c r="FFD2" s="4"/>
      <c r="FFE2" s="4"/>
      <c r="FFF2" s="4"/>
      <c r="FFG2" s="4"/>
      <c r="FFH2" s="4"/>
      <c r="FFI2" s="4"/>
      <c r="FFJ2" s="4"/>
      <c r="FFK2" s="4"/>
      <c r="FFL2" s="4"/>
      <c r="FFM2" s="4"/>
      <c r="FFN2" s="4"/>
      <c r="FFO2" s="4"/>
      <c r="FFP2" s="4"/>
      <c r="FFQ2" s="4"/>
      <c r="FFR2" s="4"/>
      <c r="FFS2" s="4"/>
      <c r="FFT2" s="4"/>
      <c r="FFU2" s="4"/>
      <c r="FFV2" s="4"/>
      <c r="FFW2" s="4"/>
      <c r="FFX2" s="4"/>
      <c r="FFY2" s="4"/>
      <c r="FFZ2" s="4"/>
      <c r="FGA2" s="4"/>
      <c r="FGB2" s="4"/>
      <c r="FGC2" s="4"/>
      <c r="FGD2" s="4"/>
      <c r="FGE2" s="4"/>
      <c r="FGF2" s="4"/>
      <c r="FGG2" s="4"/>
      <c r="FGH2" s="4"/>
      <c r="FGI2" s="4"/>
      <c r="FGJ2" s="4"/>
      <c r="FGK2" s="4"/>
      <c r="FGL2" s="4"/>
      <c r="FGM2" s="4"/>
      <c r="FGN2" s="4"/>
      <c r="FGO2" s="4"/>
      <c r="FGP2" s="4"/>
      <c r="FGQ2" s="4"/>
      <c r="FGR2" s="4"/>
      <c r="FGS2" s="4"/>
      <c r="FGT2" s="4"/>
      <c r="FGU2" s="4"/>
      <c r="FGV2" s="4"/>
      <c r="FGW2" s="4"/>
      <c r="FGX2" s="4"/>
      <c r="FGY2" s="4"/>
      <c r="FGZ2" s="4"/>
      <c r="FHA2" s="4"/>
      <c r="FHB2" s="4"/>
      <c r="FHC2" s="4"/>
      <c r="FHD2" s="4"/>
      <c r="FHE2" s="4"/>
      <c r="FHF2" s="4"/>
      <c r="FHG2" s="4"/>
      <c r="FHH2" s="4"/>
      <c r="FHI2" s="4"/>
      <c r="FHJ2" s="4"/>
      <c r="FHK2" s="4"/>
      <c r="FHL2" s="4"/>
      <c r="FHM2" s="4"/>
      <c r="FHN2" s="4"/>
      <c r="FHO2" s="4"/>
      <c r="FHP2" s="4"/>
      <c r="FHQ2" s="4"/>
      <c r="FHR2" s="4"/>
      <c r="FHS2" s="4"/>
      <c r="FHT2" s="4"/>
      <c r="FHU2" s="4"/>
      <c r="FHV2" s="4"/>
      <c r="FHW2" s="4"/>
      <c r="FHX2" s="4"/>
      <c r="FHY2" s="4"/>
      <c r="FHZ2" s="4"/>
      <c r="FIA2" s="4"/>
      <c r="FIB2" s="4"/>
      <c r="FIC2" s="4"/>
      <c r="FID2" s="4"/>
      <c r="FIE2" s="4"/>
      <c r="FIF2" s="4"/>
      <c r="FIG2" s="4"/>
      <c r="FIH2" s="4"/>
      <c r="FII2" s="4"/>
      <c r="FIJ2" s="4"/>
      <c r="FIK2" s="4"/>
      <c r="FIL2" s="4"/>
      <c r="FIM2" s="4"/>
      <c r="FIN2" s="4"/>
      <c r="FIO2" s="4"/>
      <c r="FIP2" s="4"/>
      <c r="FIQ2" s="4"/>
      <c r="FIR2" s="4"/>
      <c r="FIS2" s="4"/>
      <c r="FIT2" s="4"/>
      <c r="FIU2" s="4"/>
      <c r="FIV2" s="4"/>
      <c r="FIW2" s="4"/>
      <c r="FIX2" s="4"/>
      <c r="FIY2" s="4"/>
      <c r="FIZ2" s="4"/>
      <c r="FJA2" s="4"/>
      <c r="FJB2" s="4"/>
      <c r="FJC2" s="4"/>
      <c r="FJD2" s="4"/>
      <c r="FJE2" s="4"/>
      <c r="FJF2" s="4"/>
      <c r="FJG2" s="4"/>
      <c r="FJH2" s="4"/>
      <c r="FJI2" s="4"/>
      <c r="FJJ2" s="4"/>
      <c r="FJK2" s="4"/>
      <c r="FJL2" s="4"/>
      <c r="FJM2" s="4"/>
      <c r="FJN2" s="4"/>
      <c r="FJO2" s="4"/>
      <c r="FJP2" s="4"/>
      <c r="FJQ2" s="4"/>
      <c r="FJR2" s="4"/>
      <c r="FJS2" s="4"/>
      <c r="FJT2" s="4"/>
      <c r="FJU2" s="4"/>
      <c r="FJV2" s="4"/>
      <c r="FJW2" s="4"/>
      <c r="FJX2" s="4"/>
      <c r="FJY2" s="4"/>
      <c r="FJZ2" s="4"/>
      <c r="FKA2" s="4"/>
      <c r="FKB2" s="4"/>
      <c r="FKC2" s="4"/>
      <c r="FKD2" s="4"/>
      <c r="FKE2" s="4"/>
      <c r="FKF2" s="4"/>
      <c r="FKG2" s="4"/>
      <c r="FKH2" s="4"/>
      <c r="FKI2" s="4"/>
      <c r="FKJ2" s="4"/>
      <c r="FKK2" s="4"/>
      <c r="FKL2" s="4"/>
      <c r="FKM2" s="4"/>
      <c r="FKN2" s="4"/>
      <c r="FKO2" s="4"/>
      <c r="FKP2" s="4"/>
      <c r="FKQ2" s="4"/>
      <c r="FKR2" s="4"/>
      <c r="FKS2" s="4"/>
      <c r="FKT2" s="4"/>
      <c r="FKU2" s="4"/>
      <c r="FKV2" s="4"/>
      <c r="FKW2" s="4"/>
      <c r="FKX2" s="4"/>
      <c r="FKY2" s="4"/>
      <c r="FKZ2" s="4"/>
      <c r="FLA2" s="4"/>
      <c r="FLB2" s="4"/>
      <c r="FLC2" s="4"/>
      <c r="FLD2" s="4"/>
      <c r="FLE2" s="4"/>
      <c r="FLF2" s="4"/>
      <c r="FLG2" s="4"/>
      <c r="FLH2" s="4"/>
      <c r="FLI2" s="4"/>
      <c r="FLJ2" s="4"/>
      <c r="FLK2" s="4"/>
      <c r="FLL2" s="4"/>
      <c r="FLM2" s="4"/>
      <c r="FLN2" s="4"/>
      <c r="FLO2" s="4"/>
      <c r="FLP2" s="4"/>
      <c r="FLQ2" s="4"/>
      <c r="FLR2" s="4"/>
      <c r="FLS2" s="4"/>
      <c r="FLT2" s="4"/>
      <c r="FLU2" s="4"/>
      <c r="FLV2" s="4"/>
      <c r="FLW2" s="4"/>
      <c r="FLX2" s="4"/>
      <c r="FLY2" s="4"/>
      <c r="FLZ2" s="4"/>
      <c r="FMA2" s="4"/>
      <c r="FMB2" s="4"/>
      <c r="FMC2" s="4"/>
      <c r="FMD2" s="4"/>
      <c r="FME2" s="4"/>
      <c r="FMF2" s="4"/>
      <c r="FMG2" s="4"/>
      <c r="FMH2" s="4"/>
      <c r="FMI2" s="4"/>
      <c r="FMJ2" s="4"/>
      <c r="FMK2" s="4"/>
      <c r="FML2" s="4"/>
      <c r="FMM2" s="4"/>
      <c r="FMN2" s="4"/>
      <c r="FMO2" s="4"/>
      <c r="FMP2" s="4"/>
      <c r="FMQ2" s="4"/>
      <c r="FMR2" s="4"/>
      <c r="FMS2" s="4"/>
      <c r="FMT2" s="4"/>
      <c r="FMU2" s="4"/>
      <c r="FMV2" s="4"/>
      <c r="FMW2" s="4"/>
      <c r="FMX2" s="4"/>
      <c r="FMY2" s="4"/>
      <c r="FMZ2" s="4"/>
      <c r="FNA2" s="4"/>
      <c r="FNB2" s="4"/>
      <c r="FNC2" s="4"/>
      <c r="FND2" s="4"/>
      <c r="FNE2" s="4"/>
      <c r="FNF2" s="4"/>
      <c r="FNG2" s="4"/>
      <c r="FNH2" s="4"/>
      <c r="FNI2" s="4"/>
      <c r="FNJ2" s="4"/>
      <c r="FNK2" s="4"/>
      <c r="FNL2" s="4"/>
      <c r="FNM2" s="4"/>
      <c r="FNN2" s="4"/>
      <c r="FNO2" s="4"/>
      <c r="FNP2" s="4"/>
      <c r="FNQ2" s="4"/>
      <c r="FNR2" s="4"/>
      <c r="FNS2" s="4"/>
      <c r="FNT2" s="4"/>
      <c r="FNU2" s="4"/>
      <c r="FNV2" s="4"/>
      <c r="FNW2" s="4"/>
      <c r="FNX2" s="4"/>
      <c r="FNY2" s="4"/>
      <c r="FNZ2" s="4"/>
      <c r="FOA2" s="4"/>
      <c r="FOB2" s="4"/>
      <c r="FOC2" s="4"/>
      <c r="FOD2" s="4"/>
      <c r="FOE2" s="4"/>
      <c r="FOF2" s="4"/>
      <c r="FOG2" s="4"/>
      <c r="FOH2" s="4"/>
      <c r="FOI2" s="4"/>
      <c r="FOJ2" s="4"/>
      <c r="FOK2" s="4"/>
      <c r="FOL2" s="4"/>
      <c r="FOM2" s="4"/>
      <c r="FON2" s="4"/>
      <c r="FOO2" s="4"/>
      <c r="FOP2" s="4"/>
      <c r="FOQ2" s="4"/>
      <c r="FOR2" s="4"/>
      <c r="FOS2" s="4"/>
      <c r="FOT2" s="4"/>
      <c r="FOU2" s="4"/>
      <c r="FOV2" s="4"/>
      <c r="FOW2" s="4"/>
      <c r="FOX2" s="4"/>
      <c r="FOY2" s="4"/>
      <c r="FOZ2" s="4"/>
      <c r="FPA2" s="4"/>
      <c r="FPB2" s="4"/>
      <c r="FPC2" s="4"/>
      <c r="FPD2" s="4"/>
      <c r="FPE2" s="4"/>
      <c r="FPF2" s="4"/>
      <c r="FPG2" s="4"/>
      <c r="FPH2" s="4"/>
      <c r="FPI2" s="4"/>
      <c r="FPJ2" s="4"/>
      <c r="FPK2" s="4"/>
      <c r="FPL2" s="4"/>
      <c r="FPM2" s="4"/>
      <c r="FPN2" s="4"/>
      <c r="FPO2" s="4"/>
      <c r="FPP2" s="4"/>
      <c r="FPQ2" s="4"/>
      <c r="FPR2" s="4"/>
      <c r="FPS2" s="4"/>
      <c r="FPT2" s="4"/>
      <c r="FPU2" s="4"/>
      <c r="FPV2" s="4"/>
      <c r="FPW2" s="4"/>
      <c r="FPX2" s="4"/>
      <c r="FPY2" s="4"/>
      <c r="FPZ2" s="4"/>
      <c r="FQA2" s="4"/>
      <c r="FQB2" s="4"/>
      <c r="FQC2" s="4"/>
      <c r="FQD2" s="4"/>
      <c r="FQE2" s="4"/>
      <c r="FQF2" s="4"/>
      <c r="FQG2" s="4"/>
      <c r="FQH2" s="4"/>
      <c r="FQI2" s="4"/>
      <c r="FQJ2" s="4"/>
      <c r="FQK2" s="4"/>
      <c r="FQL2" s="4"/>
      <c r="FQM2" s="4"/>
      <c r="FQN2" s="4"/>
      <c r="FQO2" s="4"/>
      <c r="FQP2" s="4"/>
      <c r="FQQ2" s="4"/>
      <c r="FQR2" s="4"/>
      <c r="FQS2" s="4"/>
      <c r="FQT2" s="4"/>
      <c r="FQU2" s="4"/>
      <c r="FQV2" s="4"/>
      <c r="FQW2" s="4"/>
      <c r="FQX2" s="4"/>
      <c r="FQY2" s="4"/>
      <c r="FQZ2" s="4"/>
      <c r="FRA2" s="4"/>
      <c r="FRB2" s="4"/>
      <c r="FRC2" s="4"/>
      <c r="FRD2" s="4"/>
      <c r="FRE2" s="4"/>
      <c r="FRF2" s="4"/>
      <c r="FRG2" s="4"/>
      <c r="FRH2" s="4"/>
      <c r="FRI2" s="4"/>
      <c r="FRJ2" s="4"/>
      <c r="FRK2" s="4"/>
      <c r="FRL2" s="4"/>
      <c r="FRM2" s="4"/>
      <c r="FRN2" s="4"/>
      <c r="FRO2" s="4"/>
      <c r="FRP2" s="4"/>
      <c r="FRQ2" s="4"/>
      <c r="FRR2" s="4"/>
      <c r="FRS2" s="4"/>
      <c r="FRT2" s="4"/>
      <c r="FRU2" s="4"/>
      <c r="FRV2" s="4"/>
      <c r="FRW2" s="4"/>
      <c r="FRX2" s="4"/>
      <c r="FRY2" s="4"/>
      <c r="FRZ2" s="4"/>
      <c r="FSA2" s="4"/>
      <c r="FSB2" s="4"/>
      <c r="FSC2" s="4"/>
      <c r="FSD2" s="4"/>
      <c r="FSE2" s="4"/>
      <c r="FSF2" s="4"/>
      <c r="FSG2" s="4"/>
      <c r="FSH2" s="4"/>
      <c r="FSI2" s="4"/>
      <c r="FSJ2" s="4"/>
      <c r="FSK2" s="4"/>
      <c r="FSL2" s="4"/>
      <c r="FSM2" s="4"/>
      <c r="FSN2" s="4"/>
      <c r="FSO2" s="4"/>
      <c r="FSP2" s="4"/>
      <c r="FSQ2" s="4"/>
      <c r="FSR2" s="4"/>
      <c r="FSS2" s="4"/>
      <c r="FST2" s="4"/>
      <c r="FSU2" s="4"/>
      <c r="FSV2" s="4"/>
      <c r="FSW2" s="4"/>
      <c r="FSX2" s="4"/>
      <c r="FSY2" s="4"/>
      <c r="FSZ2" s="4"/>
      <c r="FTA2" s="4"/>
      <c r="FTB2" s="4"/>
      <c r="FTC2" s="4"/>
      <c r="FTD2" s="4"/>
      <c r="FTE2" s="4"/>
      <c r="FTF2" s="4"/>
      <c r="FTG2" s="4"/>
      <c r="FTH2" s="4"/>
      <c r="FTI2" s="4"/>
      <c r="FTJ2" s="4"/>
      <c r="FTK2" s="4"/>
      <c r="FTL2" s="4"/>
      <c r="FTM2" s="4"/>
      <c r="FTN2" s="4"/>
      <c r="FTO2" s="4"/>
      <c r="FTP2" s="4"/>
      <c r="FTQ2" s="4"/>
      <c r="FTR2" s="4"/>
      <c r="FTS2" s="4"/>
      <c r="FTT2" s="4"/>
      <c r="FTU2" s="4"/>
      <c r="FTV2" s="4"/>
      <c r="FTW2" s="4"/>
      <c r="FTX2" s="4"/>
      <c r="FTY2" s="4"/>
      <c r="FTZ2" s="4"/>
      <c r="FUA2" s="4"/>
      <c r="FUB2" s="4"/>
      <c r="FUC2" s="4"/>
      <c r="FUD2" s="4"/>
      <c r="FUE2" s="4"/>
      <c r="FUF2" s="4"/>
      <c r="FUG2" s="4"/>
      <c r="FUH2" s="4"/>
      <c r="FUI2" s="4"/>
      <c r="FUJ2" s="4"/>
      <c r="FUK2" s="4"/>
      <c r="FUL2" s="4"/>
      <c r="FUM2" s="4"/>
      <c r="FUN2" s="4"/>
      <c r="FUO2" s="4"/>
      <c r="FUP2" s="4"/>
      <c r="FUQ2" s="4"/>
      <c r="FUR2" s="4"/>
      <c r="FUS2" s="4"/>
      <c r="FUT2" s="4"/>
      <c r="FUU2" s="4"/>
      <c r="FUV2" s="4"/>
      <c r="FUW2" s="4"/>
      <c r="FUX2" s="4"/>
      <c r="FUY2" s="4"/>
      <c r="FUZ2" s="4"/>
      <c r="FVA2" s="4"/>
      <c r="FVB2" s="4"/>
      <c r="FVC2" s="4"/>
      <c r="FVD2" s="4"/>
      <c r="FVE2" s="4"/>
      <c r="FVF2" s="4"/>
      <c r="FVG2" s="4"/>
      <c r="FVH2" s="4"/>
      <c r="FVI2" s="4"/>
      <c r="FVJ2" s="4"/>
      <c r="FVK2" s="4"/>
      <c r="FVL2" s="4"/>
      <c r="FVM2" s="4"/>
      <c r="FVN2" s="4"/>
      <c r="FVO2" s="4"/>
      <c r="FVP2" s="4"/>
      <c r="FVQ2" s="4"/>
      <c r="FVR2" s="4"/>
      <c r="FVS2" s="4"/>
      <c r="FVT2" s="4"/>
      <c r="FVU2" s="4"/>
      <c r="FVV2" s="4"/>
      <c r="FVW2" s="4"/>
      <c r="FVX2" s="4"/>
      <c r="FVY2" s="4"/>
      <c r="FVZ2" s="4"/>
      <c r="FWA2" s="4"/>
      <c r="FWB2" s="4"/>
      <c r="FWC2" s="4"/>
      <c r="FWD2" s="4"/>
      <c r="FWE2" s="4"/>
      <c r="FWF2" s="4"/>
      <c r="FWG2" s="4"/>
      <c r="FWH2" s="4"/>
      <c r="FWI2" s="4"/>
      <c r="FWJ2" s="4"/>
      <c r="FWK2" s="4"/>
      <c r="FWL2" s="4"/>
      <c r="FWM2" s="4"/>
      <c r="FWN2" s="4"/>
      <c r="FWO2" s="4"/>
      <c r="FWP2" s="4"/>
      <c r="FWQ2" s="4"/>
      <c r="FWR2" s="4"/>
      <c r="FWS2" s="4"/>
      <c r="FWT2" s="4"/>
      <c r="FWU2" s="4"/>
      <c r="FWV2" s="4"/>
      <c r="FWW2" s="4"/>
      <c r="FWX2" s="4"/>
      <c r="FWY2" s="4"/>
      <c r="FWZ2" s="4"/>
      <c r="FXA2" s="4"/>
      <c r="FXB2" s="4"/>
      <c r="FXC2" s="4"/>
      <c r="FXD2" s="4"/>
      <c r="FXE2" s="4"/>
      <c r="FXF2" s="4"/>
      <c r="FXG2" s="4"/>
      <c r="FXH2" s="4"/>
      <c r="FXI2" s="4"/>
      <c r="FXJ2" s="4"/>
      <c r="FXK2" s="4"/>
      <c r="FXL2" s="4"/>
      <c r="FXM2" s="4"/>
      <c r="FXN2" s="4"/>
      <c r="FXO2" s="4"/>
      <c r="FXP2" s="4"/>
      <c r="FXQ2" s="4"/>
      <c r="FXR2" s="4"/>
      <c r="FXS2" s="4"/>
      <c r="FXT2" s="4"/>
      <c r="FXU2" s="4"/>
      <c r="FXV2" s="4"/>
      <c r="FXW2" s="4"/>
      <c r="FXX2" s="4"/>
      <c r="FXY2" s="4"/>
      <c r="FXZ2" s="4"/>
      <c r="FYA2" s="4"/>
      <c r="FYB2" s="4"/>
      <c r="FYC2" s="4"/>
      <c r="FYD2" s="4"/>
      <c r="FYE2" s="4"/>
      <c r="FYF2" s="4"/>
      <c r="FYG2" s="4"/>
      <c r="FYH2" s="4"/>
      <c r="FYI2" s="4"/>
      <c r="FYJ2" s="4"/>
      <c r="FYK2" s="4"/>
      <c r="FYL2" s="4"/>
      <c r="FYM2" s="4"/>
      <c r="FYN2" s="4"/>
      <c r="FYO2" s="4"/>
      <c r="FYP2" s="4"/>
      <c r="FYQ2" s="4"/>
      <c r="FYR2" s="4"/>
      <c r="FYS2" s="4"/>
      <c r="FYT2" s="4"/>
      <c r="FYU2" s="4"/>
      <c r="FYV2" s="4"/>
      <c r="FYW2" s="4"/>
      <c r="FYX2" s="4"/>
      <c r="FYY2" s="4"/>
      <c r="FYZ2" s="4"/>
      <c r="FZA2" s="4"/>
      <c r="FZB2" s="4"/>
      <c r="FZC2" s="4"/>
      <c r="FZD2" s="4"/>
      <c r="FZE2" s="4"/>
      <c r="FZF2" s="4"/>
      <c r="FZG2" s="4"/>
      <c r="FZH2" s="4"/>
      <c r="FZI2" s="4"/>
      <c r="FZJ2" s="4"/>
      <c r="FZK2" s="4"/>
      <c r="FZL2" s="4"/>
      <c r="FZM2" s="4"/>
      <c r="FZN2" s="4"/>
      <c r="FZO2" s="4"/>
      <c r="FZP2" s="4"/>
      <c r="FZQ2" s="4"/>
      <c r="FZR2" s="4"/>
      <c r="FZS2" s="4"/>
      <c r="FZT2" s="4"/>
      <c r="FZU2" s="4"/>
      <c r="FZV2" s="4"/>
      <c r="FZW2" s="4"/>
      <c r="FZX2" s="4"/>
      <c r="FZY2" s="4"/>
      <c r="FZZ2" s="4"/>
      <c r="GAA2" s="4"/>
      <c r="GAB2" s="4"/>
      <c r="GAC2" s="4"/>
      <c r="GAD2" s="4"/>
      <c r="GAE2" s="4"/>
      <c r="GAF2" s="4"/>
      <c r="GAG2" s="4"/>
      <c r="GAH2" s="4"/>
      <c r="GAI2" s="4"/>
      <c r="GAJ2" s="4"/>
      <c r="GAK2" s="4"/>
      <c r="GAL2" s="4"/>
      <c r="GAM2" s="4"/>
      <c r="GAN2" s="4"/>
      <c r="GAO2" s="4"/>
      <c r="GAP2" s="4"/>
      <c r="GAQ2" s="4"/>
      <c r="GAR2" s="4"/>
      <c r="GAS2" s="4"/>
      <c r="GAT2" s="4"/>
      <c r="GAU2" s="4"/>
      <c r="GAV2" s="4"/>
      <c r="GAW2" s="4"/>
      <c r="GAX2" s="4"/>
      <c r="GAY2" s="4"/>
      <c r="GAZ2" s="4"/>
      <c r="GBA2" s="4"/>
      <c r="GBB2" s="4"/>
      <c r="GBC2" s="4"/>
      <c r="GBD2" s="4"/>
      <c r="GBE2" s="4"/>
      <c r="GBF2" s="4"/>
      <c r="GBG2" s="4"/>
      <c r="GBH2" s="4"/>
      <c r="GBI2" s="4"/>
      <c r="GBJ2" s="4"/>
      <c r="GBK2" s="4"/>
      <c r="GBL2" s="4"/>
      <c r="GBM2" s="4"/>
      <c r="GBN2" s="4"/>
      <c r="GBO2" s="4"/>
      <c r="GBP2" s="4"/>
      <c r="GBQ2" s="4"/>
      <c r="GBR2" s="4"/>
      <c r="GBS2" s="4"/>
      <c r="GBT2" s="4"/>
      <c r="GBU2" s="4"/>
      <c r="GBV2" s="4"/>
      <c r="GBW2" s="4"/>
      <c r="GBX2" s="4"/>
      <c r="GBY2" s="4"/>
      <c r="GBZ2" s="4"/>
      <c r="GCA2" s="4"/>
      <c r="GCB2" s="4"/>
      <c r="GCC2" s="4"/>
      <c r="GCD2" s="4"/>
      <c r="GCE2" s="4"/>
      <c r="GCF2" s="4"/>
      <c r="GCG2" s="4"/>
      <c r="GCH2" s="4"/>
      <c r="GCI2" s="4"/>
      <c r="GCJ2" s="4"/>
      <c r="GCK2" s="4"/>
      <c r="GCL2" s="4"/>
      <c r="GCM2" s="4"/>
      <c r="GCN2" s="4"/>
      <c r="GCO2" s="4"/>
      <c r="GCP2" s="4"/>
      <c r="GCQ2" s="4"/>
      <c r="GCR2" s="4"/>
      <c r="GCS2" s="4"/>
      <c r="GCT2" s="4"/>
      <c r="GCU2" s="4"/>
      <c r="GCV2" s="4"/>
      <c r="GCW2" s="4"/>
      <c r="GCX2" s="4"/>
      <c r="GCY2" s="4"/>
      <c r="GCZ2" s="4"/>
      <c r="GDA2" s="4"/>
      <c r="GDB2" s="4"/>
      <c r="GDC2" s="4"/>
      <c r="GDD2" s="4"/>
      <c r="GDE2" s="4"/>
      <c r="GDF2" s="4"/>
      <c r="GDG2" s="4"/>
      <c r="GDH2" s="4"/>
      <c r="GDI2" s="4"/>
      <c r="GDJ2" s="4"/>
      <c r="GDK2" s="4"/>
      <c r="GDL2" s="4"/>
      <c r="GDM2" s="4"/>
      <c r="GDN2" s="4"/>
      <c r="GDO2" s="4"/>
      <c r="GDP2" s="4"/>
      <c r="GDQ2" s="4"/>
      <c r="GDR2" s="4"/>
      <c r="GDS2" s="4"/>
      <c r="GDT2" s="4"/>
      <c r="GDU2" s="4"/>
      <c r="GDV2" s="4"/>
      <c r="GDW2" s="4"/>
      <c r="GDX2" s="4"/>
      <c r="GDY2" s="4"/>
      <c r="GDZ2" s="4"/>
      <c r="GEA2" s="4"/>
      <c r="GEB2" s="4"/>
      <c r="GEC2" s="4"/>
      <c r="GED2" s="4"/>
      <c r="GEE2" s="4"/>
      <c r="GEF2" s="4"/>
      <c r="GEG2" s="4"/>
      <c r="GEH2" s="4"/>
      <c r="GEI2" s="4"/>
      <c r="GEJ2" s="4"/>
      <c r="GEK2" s="4"/>
      <c r="GEL2" s="4"/>
      <c r="GEM2" s="4"/>
      <c r="GEN2" s="4"/>
      <c r="GEO2" s="4"/>
      <c r="GEP2" s="4"/>
      <c r="GEQ2" s="4"/>
      <c r="GER2" s="4"/>
      <c r="GES2" s="4"/>
      <c r="GET2" s="4"/>
      <c r="GEU2" s="4"/>
      <c r="GEV2" s="4"/>
      <c r="GEW2" s="4"/>
      <c r="GEX2" s="4"/>
      <c r="GEY2" s="4"/>
      <c r="GEZ2" s="4"/>
      <c r="GFA2" s="4"/>
      <c r="GFB2" s="4"/>
      <c r="GFC2" s="4"/>
      <c r="GFD2" s="4"/>
      <c r="GFE2" s="4"/>
      <c r="GFF2" s="4"/>
      <c r="GFG2" s="4"/>
      <c r="GFH2" s="4"/>
      <c r="GFI2" s="4"/>
      <c r="GFJ2" s="4"/>
      <c r="GFK2" s="4"/>
      <c r="GFL2" s="4"/>
      <c r="GFM2" s="4"/>
      <c r="GFN2" s="4"/>
      <c r="GFO2" s="4"/>
      <c r="GFP2" s="4"/>
      <c r="GFQ2" s="4"/>
      <c r="GFR2" s="4"/>
      <c r="GFS2" s="4"/>
      <c r="GFT2" s="4"/>
      <c r="GFU2" s="4"/>
      <c r="GFV2" s="4"/>
      <c r="GFW2" s="4"/>
      <c r="GFX2" s="4"/>
      <c r="GFY2" s="4"/>
      <c r="GFZ2" s="4"/>
      <c r="GGA2" s="4"/>
      <c r="GGB2" s="4"/>
      <c r="GGC2" s="4"/>
      <c r="GGD2" s="4"/>
      <c r="GGE2" s="4"/>
      <c r="GGF2" s="4"/>
      <c r="GGG2" s="4"/>
      <c r="GGH2" s="4"/>
      <c r="GGI2" s="4"/>
      <c r="GGJ2" s="4"/>
      <c r="GGK2" s="4"/>
      <c r="GGL2" s="4"/>
      <c r="GGM2" s="4"/>
      <c r="GGN2" s="4"/>
      <c r="GGO2" s="4"/>
      <c r="GGP2" s="4"/>
      <c r="GGQ2" s="4"/>
      <c r="GGR2" s="4"/>
      <c r="GGS2" s="4"/>
      <c r="GGT2" s="4"/>
      <c r="GGU2" s="4"/>
      <c r="GGV2" s="4"/>
      <c r="GGW2" s="4"/>
      <c r="GGX2" s="4"/>
      <c r="GGY2" s="4"/>
      <c r="GGZ2" s="4"/>
      <c r="GHA2" s="4"/>
      <c r="GHB2" s="4"/>
      <c r="GHC2" s="4"/>
      <c r="GHD2" s="4"/>
      <c r="GHE2" s="4"/>
      <c r="GHF2" s="4"/>
      <c r="GHG2" s="4"/>
      <c r="GHH2" s="4"/>
      <c r="GHI2" s="4"/>
      <c r="GHJ2" s="4"/>
      <c r="GHK2" s="4"/>
      <c r="GHL2" s="4"/>
      <c r="GHM2" s="4"/>
      <c r="GHN2" s="4"/>
      <c r="GHO2" s="4"/>
      <c r="GHP2" s="4"/>
      <c r="GHQ2" s="4"/>
      <c r="GHR2" s="4"/>
      <c r="GHS2" s="4"/>
      <c r="GHT2" s="4"/>
      <c r="GHU2" s="4"/>
      <c r="GHV2" s="4"/>
      <c r="GHW2" s="4"/>
      <c r="GHX2" s="4"/>
      <c r="GHY2" s="4"/>
      <c r="GHZ2" s="4"/>
      <c r="GIA2" s="4"/>
      <c r="GIB2" s="4"/>
      <c r="GIC2" s="4"/>
      <c r="GID2" s="4"/>
      <c r="GIE2" s="4"/>
      <c r="GIF2" s="4"/>
      <c r="GIG2" s="4"/>
      <c r="GIH2" s="4"/>
      <c r="GII2" s="4"/>
      <c r="GIJ2" s="4"/>
      <c r="GIK2" s="4"/>
      <c r="GIL2" s="4"/>
      <c r="GIM2" s="4"/>
      <c r="GIN2" s="4"/>
      <c r="GIO2" s="4"/>
      <c r="GIP2" s="4"/>
      <c r="GIQ2" s="4"/>
      <c r="GIR2" s="4"/>
      <c r="GIS2" s="4"/>
      <c r="GIT2" s="4"/>
      <c r="GIU2" s="4"/>
      <c r="GIV2" s="4"/>
      <c r="GIW2" s="4"/>
      <c r="GIX2" s="4"/>
      <c r="GIY2" s="4"/>
      <c r="GIZ2" s="4"/>
      <c r="GJA2" s="4"/>
      <c r="GJB2" s="4"/>
      <c r="GJC2" s="4"/>
      <c r="GJD2" s="4"/>
      <c r="GJE2" s="4"/>
      <c r="GJF2" s="4"/>
      <c r="GJG2" s="4"/>
      <c r="GJH2" s="4"/>
      <c r="GJI2" s="4"/>
      <c r="GJJ2" s="4"/>
      <c r="GJK2" s="4"/>
      <c r="GJL2" s="4"/>
      <c r="GJM2" s="4"/>
      <c r="GJN2" s="4"/>
      <c r="GJO2" s="4"/>
      <c r="GJP2" s="4"/>
      <c r="GJQ2" s="4"/>
      <c r="GJR2" s="4"/>
      <c r="GJS2" s="4"/>
      <c r="GJT2" s="4"/>
      <c r="GJU2" s="4"/>
      <c r="GJV2" s="4"/>
      <c r="GJW2" s="4"/>
      <c r="GJX2" s="4"/>
      <c r="GJY2" s="4"/>
      <c r="GJZ2" s="4"/>
      <c r="GKA2" s="4"/>
      <c r="GKB2" s="4"/>
      <c r="GKC2" s="4"/>
      <c r="GKD2" s="4"/>
      <c r="GKE2" s="4"/>
      <c r="GKF2" s="4"/>
      <c r="GKG2" s="4"/>
      <c r="GKH2" s="4"/>
      <c r="GKI2" s="4"/>
      <c r="GKJ2" s="4"/>
      <c r="GKK2" s="4"/>
      <c r="GKL2" s="4"/>
      <c r="GKM2" s="4"/>
      <c r="GKN2" s="4"/>
      <c r="GKO2" s="4"/>
      <c r="GKP2" s="4"/>
      <c r="GKQ2" s="4"/>
      <c r="GKR2" s="4"/>
      <c r="GKS2" s="4"/>
      <c r="GKT2" s="4"/>
      <c r="GKU2" s="4"/>
      <c r="GKV2" s="4"/>
      <c r="GKW2" s="4"/>
      <c r="GKX2" s="4"/>
      <c r="GKY2" s="4"/>
      <c r="GKZ2" s="4"/>
      <c r="GLA2" s="4"/>
      <c r="GLB2" s="4"/>
      <c r="GLC2" s="4"/>
      <c r="GLD2" s="4"/>
      <c r="GLE2" s="4"/>
      <c r="GLF2" s="4"/>
      <c r="GLG2" s="4"/>
      <c r="GLH2" s="4"/>
      <c r="GLI2" s="4"/>
      <c r="GLJ2" s="4"/>
      <c r="GLK2" s="4"/>
      <c r="GLL2" s="4"/>
      <c r="GLM2" s="4"/>
      <c r="GLN2" s="4"/>
      <c r="GLO2" s="4"/>
      <c r="GLP2" s="4"/>
      <c r="GLQ2" s="4"/>
      <c r="GLR2" s="4"/>
      <c r="GLS2" s="4"/>
      <c r="GLT2" s="4"/>
      <c r="GLU2" s="4"/>
      <c r="GLV2" s="4"/>
      <c r="GLW2" s="4"/>
      <c r="GLX2" s="4"/>
      <c r="GLY2" s="4"/>
      <c r="GLZ2" s="4"/>
      <c r="GMA2" s="4"/>
      <c r="GMB2" s="4"/>
      <c r="GMC2" s="4"/>
      <c r="GMD2" s="4"/>
      <c r="GME2" s="4"/>
      <c r="GMF2" s="4"/>
      <c r="GMG2" s="4"/>
      <c r="GMH2" s="4"/>
      <c r="GMI2" s="4"/>
      <c r="GMJ2" s="4"/>
      <c r="GMK2" s="4"/>
      <c r="GML2" s="4"/>
      <c r="GMM2" s="4"/>
      <c r="GMN2" s="4"/>
      <c r="GMO2" s="4"/>
      <c r="GMP2" s="4"/>
      <c r="GMQ2" s="4"/>
      <c r="GMR2" s="4"/>
      <c r="GMS2" s="4"/>
      <c r="GMT2" s="4"/>
      <c r="GMU2" s="4"/>
      <c r="GMV2" s="4"/>
      <c r="GMW2" s="4"/>
      <c r="GMX2" s="4"/>
      <c r="GMY2" s="4"/>
      <c r="GMZ2" s="4"/>
      <c r="GNA2" s="4"/>
      <c r="GNB2" s="4"/>
      <c r="GNC2" s="4"/>
      <c r="GND2" s="4"/>
      <c r="GNE2" s="4"/>
      <c r="GNF2" s="4"/>
      <c r="GNG2" s="4"/>
      <c r="GNH2" s="4"/>
      <c r="GNI2" s="4"/>
      <c r="GNJ2" s="4"/>
      <c r="GNK2" s="4"/>
      <c r="GNL2" s="4"/>
      <c r="GNM2" s="4"/>
      <c r="GNN2" s="4"/>
      <c r="GNO2" s="4"/>
      <c r="GNP2" s="4"/>
      <c r="GNQ2" s="4"/>
      <c r="GNR2" s="4"/>
      <c r="GNS2" s="4"/>
      <c r="GNT2" s="4"/>
      <c r="GNU2" s="4"/>
      <c r="GNV2" s="4"/>
      <c r="GNW2" s="4"/>
      <c r="GNX2" s="4"/>
      <c r="GNY2" s="4"/>
      <c r="GNZ2" s="4"/>
      <c r="GOA2" s="4"/>
      <c r="GOB2" s="4"/>
      <c r="GOC2" s="4"/>
      <c r="GOD2" s="4"/>
      <c r="GOE2" s="4"/>
      <c r="GOF2" s="4"/>
      <c r="GOG2" s="4"/>
      <c r="GOH2" s="4"/>
      <c r="GOI2" s="4"/>
      <c r="GOJ2" s="4"/>
      <c r="GOK2" s="4"/>
      <c r="GOL2" s="4"/>
      <c r="GOM2" s="4"/>
      <c r="GON2" s="4"/>
      <c r="GOO2" s="4"/>
      <c r="GOP2" s="4"/>
      <c r="GOQ2" s="4"/>
      <c r="GOR2" s="4"/>
      <c r="GOS2" s="4"/>
      <c r="GOT2" s="4"/>
      <c r="GOU2" s="4"/>
      <c r="GOV2" s="4"/>
      <c r="GOW2" s="4"/>
      <c r="GOX2" s="4"/>
      <c r="GOY2" s="4"/>
      <c r="GOZ2" s="4"/>
      <c r="GPA2" s="4"/>
      <c r="GPB2" s="4"/>
      <c r="GPC2" s="4"/>
      <c r="GPD2" s="4"/>
      <c r="GPE2" s="4"/>
      <c r="GPF2" s="4"/>
      <c r="GPG2" s="4"/>
      <c r="GPH2" s="4"/>
      <c r="GPI2" s="4"/>
      <c r="GPJ2" s="4"/>
      <c r="GPK2" s="4"/>
      <c r="GPL2" s="4"/>
      <c r="GPM2" s="4"/>
      <c r="GPN2" s="4"/>
      <c r="GPO2" s="4"/>
      <c r="GPP2" s="4"/>
      <c r="GPQ2" s="4"/>
      <c r="GPR2" s="4"/>
      <c r="GPS2" s="4"/>
      <c r="GPT2" s="4"/>
      <c r="GPU2" s="4"/>
      <c r="GPV2" s="4"/>
      <c r="GPW2" s="4"/>
      <c r="GPX2" s="4"/>
      <c r="GPY2" s="4"/>
      <c r="GPZ2" s="4"/>
      <c r="GQA2" s="4"/>
      <c r="GQB2" s="4"/>
      <c r="GQC2" s="4"/>
      <c r="GQD2" s="4"/>
      <c r="GQE2" s="4"/>
      <c r="GQF2" s="4"/>
      <c r="GQG2" s="4"/>
      <c r="GQH2" s="4"/>
      <c r="GQI2" s="4"/>
      <c r="GQJ2" s="4"/>
      <c r="GQK2" s="4"/>
      <c r="GQL2" s="4"/>
      <c r="GQM2" s="4"/>
      <c r="GQN2" s="4"/>
      <c r="GQO2" s="4"/>
      <c r="GQP2" s="4"/>
      <c r="GQQ2" s="4"/>
      <c r="GQR2" s="4"/>
      <c r="GQS2" s="4"/>
      <c r="GQT2" s="4"/>
      <c r="GQU2" s="4"/>
      <c r="GQV2" s="4"/>
      <c r="GQW2" s="4"/>
      <c r="GQX2" s="4"/>
      <c r="GQY2" s="4"/>
      <c r="GQZ2" s="4"/>
      <c r="GRA2" s="4"/>
      <c r="GRB2" s="4"/>
      <c r="GRC2" s="4"/>
      <c r="GRD2" s="4"/>
      <c r="GRE2" s="4"/>
      <c r="GRF2" s="4"/>
      <c r="GRG2" s="4"/>
      <c r="GRH2" s="4"/>
      <c r="GRI2" s="4"/>
      <c r="GRJ2" s="4"/>
      <c r="GRK2" s="4"/>
      <c r="GRL2" s="4"/>
      <c r="GRM2" s="4"/>
      <c r="GRN2" s="4"/>
      <c r="GRO2" s="4"/>
      <c r="GRP2" s="4"/>
      <c r="GRQ2" s="4"/>
      <c r="GRR2" s="4"/>
      <c r="GRS2" s="4"/>
      <c r="GRT2" s="4"/>
      <c r="GRU2" s="4"/>
      <c r="GRV2" s="4"/>
      <c r="GRW2" s="4"/>
      <c r="GRX2" s="4"/>
      <c r="GRY2" s="4"/>
      <c r="GRZ2" s="4"/>
      <c r="GSA2" s="4"/>
      <c r="GSB2" s="4"/>
      <c r="GSC2" s="4"/>
      <c r="GSD2" s="4"/>
      <c r="GSE2" s="4"/>
      <c r="GSF2" s="4"/>
      <c r="GSG2" s="4"/>
      <c r="GSH2" s="4"/>
      <c r="GSI2" s="4"/>
      <c r="GSJ2" s="4"/>
      <c r="GSK2" s="4"/>
      <c r="GSL2" s="4"/>
      <c r="GSM2" s="4"/>
      <c r="GSN2" s="4"/>
      <c r="GSO2" s="4"/>
      <c r="GSP2" s="4"/>
      <c r="GSQ2" s="4"/>
      <c r="GSR2" s="4"/>
      <c r="GSS2" s="4"/>
      <c r="GST2" s="4"/>
      <c r="GSU2" s="4"/>
      <c r="GSV2" s="4"/>
      <c r="GSW2" s="4"/>
      <c r="GSX2" s="4"/>
      <c r="GSY2" s="4"/>
      <c r="GSZ2" s="4"/>
      <c r="GTA2" s="4"/>
      <c r="GTB2" s="4"/>
      <c r="GTC2" s="4"/>
      <c r="GTD2" s="4"/>
      <c r="GTE2" s="4"/>
      <c r="GTF2" s="4"/>
      <c r="GTG2" s="4"/>
      <c r="GTH2" s="4"/>
      <c r="GTI2" s="4"/>
      <c r="GTJ2" s="4"/>
      <c r="GTK2" s="4"/>
      <c r="GTL2" s="4"/>
      <c r="GTM2" s="4"/>
      <c r="GTN2" s="4"/>
      <c r="GTO2" s="4"/>
      <c r="GTP2" s="4"/>
      <c r="GTQ2" s="4"/>
      <c r="GTR2" s="4"/>
      <c r="GTS2" s="4"/>
      <c r="GTT2" s="4"/>
      <c r="GTU2" s="4"/>
      <c r="GTV2" s="4"/>
      <c r="GTW2" s="4"/>
      <c r="GTX2" s="4"/>
      <c r="GTY2" s="4"/>
      <c r="GTZ2" s="4"/>
      <c r="GUA2" s="4"/>
      <c r="GUB2" s="4"/>
      <c r="GUC2" s="4"/>
      <c r="GUD2" s="4"/>
      <c r="GUE2" s="4"/>
      <c r="GUF2" s="4"/>
      <c r="GUG2" s="4"/>
      <c r="GUH2" s="4"/>
      <c r="GUI2" s="4"/>
      <c r="GUJ2" s="4"/>
      <c r="GUK2" s="4"/>
      <c r="GUL2" s="4"/>
      <c r="GUM2" s="4"/>
      <c r="GUN2" s="4"/>
      <c r="GUO2" s="4"/>
      <c r="GUP2" s="4"/>
      <c r="GUQ2" s="4"/>
      <c r="GUR2" s="4"/>
      <c r="GUS2" s="4"/>
      <c r="GUT2" s="4"/>
      <c r="GUU2" s="4"/>
      <c r="GUV2" s="4"/>
      <c r="GUW2" s="4"/>
      <c r="GUX2" s="4"/>
      <c r="GUY2" s="4"/>
      <c r="GUZ2" s="4"/>
      <c r="GVA2" s="4"/>
      <c r="GVB2" s="4"/>
      <c r="GVC2" s="4"/>
      <c r="GVD2" s="4"/>
      <c r="GVE2" s="4"/>
      <c r="GVF2" s="4"/>
      <c r="GVG2" s="4"/>
      <c r="GVH2" s="4"/>
      <c r="GVI2" s="4"/>
      <c r="GVJ2" s="4"/>
      <c r="GVK2" s="4"/>
      <c r="GVL2" s="4"/>
      <c r="GVM2" s="4"/>
      <c r="GVN2" s="4"/>
      <c r="GVO2" s="4"/>
      <c r="GVP2" s="4"/>
      <c r="GVQ2" s="4"/>
      <c r="GVR2" s="4"/>
      <c r="GVS2" s="4"/>
      <c r="GVT2" s="4"/>
      <c r="GVU2" s="4"/>
      <c r="GVV2" s="4"/>
      <c r="GVW2" s="4"/>
      <c r="GVX2" s="4"/>
      <c r="GVY2" s="4"/>
      <c r="GVZ2" s="4"/>
      <c r="GWA2" s="4"/>
      <c r="GWB2" s="4"/>
      <c r="GWC2" s="4"/>
      <c r="GWD2" s="4"/>
      <c r="GWE2" s="4"/>
      <c r="GWF2" s="4"/>
      <c r="GWG2" s="4"/>
      <c r="GWH2" s="4"/>
      <c r="GWI2" s="4"/>
      <c r="GWJ2" s="4"/>
      <c r="GWK2" s="4"/>
      <c r="GWL2" s="4"/>
      <c r="GWM2" s="4"/>
      <c r="GWN2" s="4"/>
      <c r="GWO2" s="4"/>
      <c r="GWP2" s="4"/>
      <c r="GWQ2" s="4"/>
      <c r="GWR2" s="4"/>
      <c r="GWS2" s="4"/>
      <c r="GWT2" s="4"/>
      <c r="GWU2" s="4"/>
      <c r="GWV2" s="4"/>
      <c r="GWW2" s="4"/>
      <c r="GWX2" s="4"/>
      <c r="GWY2" s="4"/>
      <c r="GWZ2" s="4"/>
      <c r="GXA2" s="4"/>
      <c r="GXB2" s="4"/>
      <c r="GXC2" s="4"/>
      <c r="GXD2" s="4"/>
      <c r="GXE2" s="4"/>
      <c r="GXF2" s="4"/>
      <c r="GXG2" s="4"/>
      <c r="GXH2" s="4"/>
      <c r="GXI2" s="4"/>
      <c r="GXJ2" s="4"/>
      <c r="GXK2" s="4"/>
      <c r="GXL2" s="4"/>
      <c r="GXM2" s="4"/>
      <c r="GXN2" s="4"/>
      <c r="GXO2" s="4"/>
      <c r="GXP2" s="4"/>
      <c r="GXQ2" s="4"/>
      <c r="GXR2" s="4"/>
      <c r="GXS2" s="4"/>
      <c r="GXT2" s="4"/>
      <c r="GXU2" s="4"/>
      <c r="GXV2" s="4"/>
      <c r="GXW2" s="4"/>
      <c r="GXX2" s="4"/>
      <c r="GXY2" s="4"/>
      <c r="GXZ2" s="4"/>
      <c r="GYA2" s="4"/>
      <c r="GYB2" s="4"/>
      <c r="GYC2" s="4"/>
      <c r="GYD2" s="4"/>
      <c r="GYE2" s="4"/>
      <c r="GYF2" s="4"/>
      <c r="GYG2" s="4"/>
      <c r="GYH2" s="4"/>
      <c r="GYI2" s="4"/>
      <c r="GYJ2" s="4"/>
      <c r="GYK2" s="4"/>
      <c r="GYL2" s="4"/>
      <c r="GYM2" s="4"/>
      <c r="GYN2" s="4"/>
      <c r="GYO2" s="4"/>
      <c r="GYP2" s="4"/>
      <c r="GYQ2" s="4"/>
      <c r="GYR2" s="4"/>
      <c r="GYS2" s="4"/>
      <c r="GYT2" s="4"/>
      <c r="GYU2" s="4"/>
      <c r="GYV2" s="4"/>
      <c r="GYW2" s="4"/>
      <c r="GYX2" s="4"/>
      <c r="GYY2" s="4"/>
      <c r="GYZ2" s="4"/>
      <c r="GZA2" s="4"/>
      <c r="GZB2" s="4"/>
      <c r="GZC2" s="4"/>
      <c r="GZD2" s="4"/>
      <c r="GZE2" s="4"/>
      <c r="GZF2" s="4"/>
      <c r="GZG2" s="4"/>
      <c r="GZH2" s="4"/>
      <c r="GZI2" s="4"/>
      <c r="GZJ2" s="4"/>
      <c r="GZK2" s="4"/>
      <c r="GZL2" s="4"/>
      <c r="GZM2" s="4"/>
      <c r="GZN2" s="4"/>
      <c r="GZO2" s="4"/>
      <c r="GZP2" s="4"/>
      <c r="GZQ2" s="4"/>
      <c r="GZR2" s="4"/>
      <c r="GZS2" s="4"/>
      <c r="GZT2" s="4"/>
      <c r="GZU2" s="4"/>
      <c r="GZV2" s="4"/>
      <c r="GZW2" s="4"/>
      <c r="GZX2" s="4"/>
      <c r="GZY2" s="4"/>
      <c r="GZZ2" s="4"/>
      <c r="HAA2" s="4"/>
      <c r="HAB2" s="4"/>
      <c r="HAC2" s="4"/>
      <c r="HAD2" s="4"/>
      <c r="HAE2" s="4"/>
      <c r="HAF2" s="4"/>
      <c r="HAG2" s="4"/>
      <c r="HAH2" s="4"/>
      <c r="HAI2" s="4"/>
      <c r="HAJ2" s="4"/>
      <c r="HAK2" s="4"/>
      <c r="HAL2" s="4"/>
      <c r="HAM2" s="4"/>
      <c r="HAN2" s="4"/>
      <c r="HAO2" s="4"/>
      <c r="HAP2" s="4"/>
      <c r="HAQ2" s="4"/>
      <c r="HAR2" s="4"/>
      <c r="HAS2" s="4"/>
      <c r="HAT2" s="4"/>
      <c r="HAU2" s="4"/>
      <c r="HAV2" s="4"/>
      <c r="HAW2" s="4"/>
      <c r="HAX2" s="4"/>
      <c r="HAY2" s="4"/>
      <c r="HAZ2" s="4"/>
      <c r="HBA2" s="4"/>
      <c r="HBB2" s="4"/>
      <c r="HBC2" s="4"/>
      <c r="HBD2" s="4"/>
      <c r="HBE2" s="4"/>
      <c r="HBF2" s="4"/>
      <c r="HBG2" s="4"/>
      <c r="HBH2" s="4"/>
      <c r="HBI2" s="4"/>
      <c r="HBJ2" s="4"/>
      <c r="HBK2" s="4"/>
      <c r="HBL2" s="4"/>
      <c r="HBM2" s="4"/>
      <c r="HBN2" s="4"/>
      <c r="HBO2" s="4"/>
      <c r="HBP2" s="4"/>
      <c r="HBQ2" s="4"/>
      <c r="HBR2" s="4"/>
      <c r="HBS2" s="4"/>
      <c r="HBT2" s="4"/>
      <c r="HBU2" s="4"/>
      <c r="HBV2" s="4"/>
      <c r="HBW2" s="4"/>
      <c r="HBX2" s="4"/>
      <c r="HBY2" s="4"/>
      <c r="HBZ2" s="4"/>
      <c r="HCA2" s="4"/>
      <c r="HCB2" s="4"/>
      <c r="HCC2" s="4"/>
      <c r="HCD2" s="4"/>
      <c r="HCE2" s="4"/>
      <c r="HCF2" s="4"/>
      <c r="HCG2" s="4"/>
      <c r="HCH2" s="4"/>
      <c r="HCI2" s="4"/>
      <c r="HCJ2" s="4"/>
      <c r="HCK2" s="4"/>
      <c r="HCL2" s="4"/>
      <c r="HCM2" s="4"/>
      <c r="HCN2" s="4"/>
      <c r="HCO2" s="4"/>
      <c r="HCP2" s="4"/>
      <c r="HCQ2" s="4"/>
      <c r="HCR2" s="4"/>
      <c r="HCS2" s="4"/>
      <c r="HCT2" s="4"/>
      <c r="HCU2" s="4"/>
      <c r="HCV2" s="4"/>
      <c r="HCW2" s="4"/>
      <c r="HCX2" s="4"/>
      <c r="HCY2" s="4"/>
      <c r="HCZ2" s="4"/>
      <c r="HDA2" s="4"/>
      <c r="HDB2" s="4"/>
      <c r="HDC2" s="4"/>
      <c r="HDD2" s="4"/>
      <c r="HDE2" s="4"/>
      <c r="HDF2" s="4"/>
      <c r="HDG2" s="4"/>
      <c r="HDH2" s="4"/>
      <c r="HDI2" s="4"/>
      <c r="HDJ2" s="4"/>
      <c r="HDK2" s="4"/>
      <c r="HDL2" s="4"/>
      <c r="HDM2" s="4"/>
      <c r="HDN2" s="4"/>
      <c r="HDO2" s="4"/>
      <c r="HDP2" s="4"/>
      <c r="HDQ2" s="4"/>
      <c r="HDR2" s="4"/>
      <c r="HDS2" s="4"/>
      <c r="HDT2" s="4"/>
      <c r="HDU2" s="4"/>
      <c r="HDV2" s="4"/>
      <c r="HDW2" s="4"/>
      <c r="HDX2" s="4"/>
      <c r="HDY2" s="4"/>
      <c r="HDZ2" s="4"/>
      <c r="HEA2" s="4"/>
      <c r="HEB2" s="4"/>
      <c r="HEC2" s="4"/>
      <c r="HED2" s="4"/>
      <c r="HEE2" s="4"/>
      <c r="HEF2" s="4"/>
      <c r="HEG2" s="4"/>
      <c r="HEH2" s="4"/>
      <c r="HEI2" s="4"/>
      <c r="HEJ2" s="4"/>
      <c r="HEK2" s="4"/>
      <c r="HEL2" s="4"/>
      <c r="HEM2" s="4"/>
      <c r="HEN2" s="4"/>
      <c r="HEO2" s="4"/>
      <c r="HEP2" s="4"/>
      <c r="HEQ2" s="4"/>
      <c r="HER2" s="4"/>
      <c r="HES2" s="4"/>
      <c r="HET2" s="4"/>
      <c r="HEU2" s="4"/>
      <c r="HEV2" s="4"/>
      <c r="HEW2" s="4"/>
      <c r="HEX2" s="4"/>
      <c r="HEY2" s="4"/>
      <c r="HEZ2" s="4"/>
      <c r="HFA2" s="4"/>
      <c r="HFB2" s="4"/>
      <c r="HFC2" s="4"/>
      <c r="HFD2" s="4"/>
      <c r="HFE2" s="4"/>
      <c r="HFF2" s="4"/>
      <c r="HFG2" s="4"/>
      <c r="HFH2" s="4"/>
      <c r="HFI2" s="4"/>
      <c r="HFJ2" s="4"/>
      <c r="HFK2" s="4"/>
      <c r="HFL2" s="4"/>
      <c r="HFM2" s="4"/>
      <c r="HFN2" s="4"/>
      <c r="HFO2" s="4"/>
      <c r="HFP2" s="4"/>
      <c r="HFQ2" s="4"/>
      <c r="HFR2" s="4"/>
      <c r="HFS2" s="4"/>
      <c r="HFT2" s="4"/>
      <c r="HFU2" s="4"/>
      <c r="HFV2" s="4"/>
      <c r="HFW2" s="4"/>
      <c r="HFX2" s="4"/>
      <c r="HFY2" s="4"/>
      <c r="HFZ2" s="4"/>
      <c r="HGA2" s="4"/>
      <c r="HGB2" s="4"/>
      <c r="HGC2" s="4"/>
      <c r="HGD2" s="4"/>
      <c r="HGE2" s="4"/>
      <c r="HGF2" s="4"/>
      <c r="HGG2" s="4"/>
      <c r="HGH2" s="4"/>
      <c r="HGI2" s="4"/>
      <c r="HGJ2" s="4"/>
      <c r="HGK2" s="4"/>
      <c r="HGL2" s="4"/>
      <c r="HGM2" s="4"/>
      <c r="HGN2" s="4"/>
      <c r="HGO2" s="4"/>
      <c r="HGP2" s="4"/>
      <c r="HGQ2" s="4"/>
      <c r="HGR2" s="4"/>
      <c r="HGS2" s="4"/>
      <c r="HGT2" s="4"/>
      <c r="HGU2" s="4"/>
      <c r="HGV2" s="4"/>
      <c r="HGW2" s="4"/>
      <c r="HGX2" s="4"/>
      <c r="HGY2" s="4"/>
      <c r="HGZ2" s="4"/>
      <c r="HHA2" s="4"/>
      <c r="HHB2" s="4"/>
      <c r="HHC2" s="4"/>
      <c r="HHD2" s="4"/>
      <c r="HHE2" s="4"/>
      <c r="HHF2" s="4"/>
      <c r="HHG2" s="4"/>
      <c r="HHH2" s="4"/>
      <c r="HHI2" s="4"/>
      <c r="HHJ2" s="4"/>
      <c r="HHK2" s="4"/>
      <c r="HHL2" s="4"/>
      <c r="HHM2" s="4"/>
      <c r="HHN2" s="4"/>
      <c r="HHO2" s="4"/>
      <c r="HHP2" s="4"/>
      <c r="HHQ2" s="4"/>
      <c r="HHR2" s="4"/>
      <c r="HHS2" s="4"/>
      <c r="HHT2" s="4"/>
      <c r="HHU2" s="4"/>
      <c r="HHV2" s="4"/>
      <c r="HHW2" s="4"/>
      <c r="HHX2" s="4"/>
      <c r="HHY2" s="4"/>
      <c r="HHZ2" s="4"/>
      <c r="HIA2" s="4"/>
      <c r="HIB2" s="4"/>
      <c r="HIC2" s="4"/>
      <c r="HID2" s="4"/>
      <c r="HIE2" s="4"/>
      <c r="HIF2" s="4"/>
      <c r="HIG2" s="4"/>
      <c r="HIH2" s="4"/>
      <c r="HII2" s="4"/>
      <c r="HIJ2" s="4"/>
      <c r="HIK2" s="4"/>
      <c r="HIL2" s="4"/>
      <c r="HIM2" s="4"/>
      <c r="HIN2" s="4"/>
      <c r="HIO2" s="4"/>
      <c r="HIP2" s="4"/>
      <c r="HIQ2" s="4"/>
      <c r="HIR2" s="4"/>
      <c r="HIS2" s="4"/>
      <c r="HIT2" s="4"/>
      <c r="HIU2" s="4"/>
      <c r="HIV2" s="4"/>
      <c r="HIW2" s="4"/>
      <c r="HIX2" s="4"/>
      <c r="HIY2" s="4"/>
      <c r="HIZ2" s="4"/>
      <c r="HJA2" s="4"/>
      <c r="HJB2" s="4"/>
      <c r="HJC2" s="4"/>
      <c r="HJD2" s="4"/>
      <c r="HJE2" s="4"/>
      <c r="HJF2" s="4"/>
      <c r="HJG2" s="4"/>
      <c r="HJH2" s="4"/>
      <c r="HJI2" s="4"/>
      <c r="HJJ2" s="4"/>
      <c r="HJK2" s="4"/>
      <c r="HJL2" s="4"/>
      <c r="HJM2" s="4"/>
      <c r="HJN2" s="4"/>
      <c r="HJO2" s="4"/>
      <c r="HJP2" s="4"/>
      <c r="HJQ2" s="4"/>
      <c r="HJR2" s="4"/>
      <c r="HJS2" s="4"/>
      <c r="HJT2" s="4"/>
      <c r="HJU2" s="4"/>
      <c r="HJV2" s="4"/>
      <c r="HJW2" s="4"/>
      <c r="HJX2" s="4"/>
      <c r="HJY2" s="4"/>
      <c r="HJZ2" s="4"/>
      <c r="HKA2" s="4"/>
      <c r="HKB2" s="4"/>
      <c r="HKC2" s="4"/>
      <c r="HKD2" s="4"/>
      <c r="HKE2" s="4"/>
      <c r="HKF2" s="4"/>
      <c r="HKG2" s="4"/>
      <c r="HKH2" s="4"/>
      <c r="HKI2" s="4"/>
      <c r="HKJ2" s="4"/>
      <c r="HKK2" s="4"/>
      <c r="HKL2" s="4"/>
      <c r="HKM2" s="4"/>
      <c r="HKN2" s="4"/>
      <c r="HKO2" s="4"/>
      <c r="HKP2" s="4"/>
      <c r="HKQ2" s="4"/>
      <c r="HKR2" s="4"/>
      <c r="HKS2" s="4"/>
      <c r="HKT2" s="4"/>
      <c r="HKU2" s="4"/>
      <c r="HKV2" s="4"/>
      <c r="HKW2" s="4"/>
      <c r="HKX2" s="4"/>
      <c r="HKY2" s="4"/>
      <c r="HKZ2" s="4"/>
      <c r="HLA2" s="4"/>
      <c r="HLB2" s="4"/>
      <c r="HLC2" s="4"/>
      <c r="HLD2" s="4"/>
      <c r="HLE2" s="4"/>
      <c r="HLF2" s="4"/>
      <c r="HLG2" s="4"/>
      <c r="HLH2" s="4"/>
      <c r="HLI2" s="4"/>
      <c r="HLJ2" s="4"/>
      <c r="HLK2" s="4"/>
      <c r="HLL2" s="4"/>
      <c r="HLM2" s="4"/>
      <c r="HLN2" s="4"/>
      <c r="HLO2" s="4"/>
      <c r="HLP2" s="4"/>
      <c r="HLQ2" s="4"/>
      <c r="HLR2" s="4"/>
      <c r="HLS2" s="4"/>
      <c r="HLT2" s="4"/>
      <c r="HLU2" s="4"/>
      <c r="HLV2" s="4"/>
      <c r="HLW2" s="4"/>
      <c r="HLX2" s="4"/>
      <c r="HLY2" s="4"/>
      <c r="HLZ2" s="4"/>
      <c r="HMA2" s="4"/>
      <c r="HMB2" s="4"/>
      <c r="HMC2" s="4"/>
      <c r="HMD2" s="4"/>
      <c r="HME2" s="4"/>
      <c r="HMF2" s="4"/>
      <c r="HMG2" s="4"/>
      <c r="HMH2" s="4"/>
      <c r="HMI2" s="4"/>
      <c r="HMJ2" s="4"/>
      <c r="HMK2" s="4"/>
      <c r="HML2" s="4"/>
      <c r="HMM2" s="4"/>
      <c r="HMN2" s="4"/>
      <c r="HMO2" s="4"/>
      <c r="HMP2" s="4"/>
      <c r="HMQ2" s="4"/>
      <c r="HMR2" s="4"/>
      <c r="HMS2" s="4"/>
      <c r="HMT2" s="4"/>
      <c r="HMU2" s="4"/>
      <c r="HMV2" s="4"/>
      <c r="HMW2" s="4"/>
      <c r="HMX2" s="4"/>
      <c r="HMY2" s="4"/>
      <c r="HMZ2" s="4"/>
      <c r="HNA2" s="4"/>
      <c r="HNB2" s="4"/>
      <c r="HNC2" s="4"/>
      <c r="HND2" s="4"/>
      <c r="HNE2" s="4"/>
      <c r="HNF2" s="4"/>
      <c r="HNG2" s="4"/>
      <c r="HNH2" s="4"/>
      <c r="HNI2" s="4"/>
      <c r="HNJ2" s="4"/>
      <c r="HNK2" s="4"/>
      <c r="HNL2" s="4"/>
      <c r="HNM2" s="4"/>
      <c r="HNN2" s="4"/>
      <c r="HNO2" s="4"/>
      <c r="HNP2" s="4"/>
      <c r="HNQ2" s="4"/>
      <c r="HNR2" s="4"/>
      <c r="HNS2" s="4"/>
      <c r="HNT2" s="4"/>
      <c r="HNU2" s="4"/>
      <c r="HNV2" s="4"/>
      <c r="HNW2" s="4"/>
      <c r="HNX2" s="4"/>
      <c r="HNY2" s="4"/>
      <c r="HNZ2" s="4"/>
      <c r="HOA2" s="4"/>
      <c r="HOB2" s="4"/>
      <c r="HOC2" s="4"/>
      <c r="HOD2" s="4"/>
      <c r="HOE2" s="4"/>
      <c r="HOF2" s="4"/>
      <c r="HOG2" s="4"/>
      <c r="HOH2" s="4"/>
      <c r="HOI2" s="4"/>
      <c r="HOJ2" s="4"/>
      <c r="HOK2" s="4"/>
      <c r="HOL2" s="4"/>
      <c r="HOM2" s="4"/>
      <c r="HON2" s="4"/>
      <c r="HOO2" s="4"/>
      <c r="HOP2" s="4"/>
      <c r="HOQ2" s="4"/>
      <c r="HOR2" s="4"/>
      <c r="HOS2" s="4"/>
      <c r="HOT2" s="4"/>
      <c r="HOU2" s="4"/>
      <c r="HOV2" s="4"/>
      <c r="HOW2" s="4"/>
      <c r="HOX2" s="4"/>
      <c r="HOY2" s="4"/>
      <c r="HOZ2" s="4"/>
      <c r="HPA2" s="4"/>
      <c r="HPB2" s="4"/>
      <c r="HPC2" s="4"/>
      <c r="HPD2" s="4"/>
      <c r="HPE2" s="4"/>
      <c r="HPF2" s="4"/>
      <c r="HPG2" s="4"/>
      <c r="HPH2" s="4"/>
      <c r="HPI2" s="4"/>
      <c r="HPJ2" s="4"/>
      <c r="HPK2" s="4"/>
      <c r="HPL2" s="4"/>
      <c r="HPM2" s="4"/>
      <c r="HPN2" s="4"/>
      <c r="HPO2" s="4"/>
      <c r="HPP2" s="4"/>
      <c r="HPQ2" s="4"/>
      <c r="HPR2" s="4"/>
      <c r="HPS2" s="4"/>
      <c r="HPT2" s="4"/>
      <c r="HPU2" s="4"/>
      <c r="HPV2" s="4"/>
      <c r="HPW2" s="4"/>
      <c r="HPX2" s="4"/>
      <c r="HPY2" s="4"/>
      <c r="HPZ2" s="4"/>
      <c r="HQA2" s="4"/>
      <c r="HQB2" s="4"/>
      <c r="HQC2" s="4"/>
      <c r="HQD2" s="4"/>
      <c r="HQE2" s="4"/>
      <c r="HQF2" s="4"/>
      <c r="HQG2" s="4"/>
      <c r="HQH2" s="4"/>
      <c r="HQI2" s="4"/>
      <c r="HQJ2" s="4"/>
      <c r="HQK2" s="4"/>
      <c r="HQL2" s="4"/>
      <c r="HQM2" s="4"/>
      <c r="HQN2" s="4"/>
      <c r="HQO2" s="4"/>
      <c r="HQP2" s="4"/>
      <c r="HQQ2" s="4"/>
      <c r="HQR2" s="4"/>
      <c r="HQS2" s="4"/>
      <c r="HQT2" s="4"/>
      <c r="HQU2" s="4"/>
      <c r="HQV2" s="4"/>
      <c r="HQW2" s="4"/>
      <c r="HQX2" s="4"/>
      <c r="HQY2" s="4"/>
      <c r="HQZ2" s="4"/>
      <c r="HRA2" s="4"/>
      <c r="HRB2" s="4"/>
      <c r="HRC2" s="4"/>
      <c r="HRD2" s="4"/>
      <c r="HRE2" s="4"/>
      <c r="HRF2" s="4"/>
      <c r="HRG2" s="4"/>
      <c r="HRH2" s="4"/>
      <c r="HRI2" s="4"/>
      <c r="HRJ2" s="4"/>
      <c r="HRK2" s="4"/>
      <c r="HRL2" s="4"/>
      <c r="HRM2" s="4"/>
      <c r="HRN2" s="4"/>
      <c r="HRO2" s="4"/>
      <c r="HRP2" s="4"/>
      <c r="HRQ2" s="4"/>
      <c r="HRR2" s="4"/>
      <c r="HRS2" s="4"/>
      <c r="HRT2" s="4"/>
      <c r="HRU2" s="4"/>
      <c r="HRV2" s="4"/>
      <c r="HRW2" s="4"/>
      <c r="HRX2" s="4"/>
      <c r="HRY2" s="4"/>
      <c r="HRZ2" s="4"/>
      <c r="HSA2" s="4"/>
      <c r="HSB2" s="4"/>
      <c r="HSC2" s="4"/>
      <c r="HSD2" s="4"/>
      <c r="HSE2" s="4"/>
      <c r="HSF2" s="4"/>
      <c r="HSG2" s="4"/>
      <c r="HSH2" s="4"/>
      <c r="HSI2" s="4"/>
      <c r="HSJ2" s="4"/>
      <c r="HSK2" s="4"/>
      <c r="HSL2" s="4"/>
      <c r="HSM2" s="4"/>
      <c r="HSN2" s="4"/>
      <c r="HSO2" s="4"/>
      <c r="HSP2" s="4"/>
      <c r="HSQ2" s="4"/>
      <c r="HSR2" s="4"/>
      <c r="HSS2" s="4"/>
      <c r="HST2" s="4"/>
      <c r="HSU2" s="4"/>
      <c r="HSV2" s="4"/>
      <c r="HSW2" s="4"/>
      <c r="HSX2" s="4"/>
      <c r="HSY2" s="4"/>
      <c r="HSZ2" s="4"/>
      <c r="HTA2" s="4"/>
      <c r="HTB2" s="4"/>
      <c r="HTC2" s="4"/>
      <c r="HTD2" s="4"/>
      <c r="HTE2" s="4"/>
      <c r="HTF2" s="4"/>
      <c r="HTG2" s="4"/>
      <c r="HTH2" s="4"/>
      <c r="HTI2" s="4"/>
      <c r="HTJ2" s="4"/>
      <c r="HTK2" s="4"/>
      <c r="HTL2" s="4"/>
      <c r="HTM2" s="4"/>
      <c r="HTN2" s="4"/>
      <c r="HTO2" s="4"/>
      <c r="HTP2" s="4"/>
      <c r="HTQ2" s="4"/>
      <c r="HTR2" s="4"/>
      <c r="HTS2" s="4"/>
      <c r="HTT2" s="4"/>
      <c r="HTU2" s="4"/>
      <c r="HTV2" s="4"/>
      <c r="HTW2" s="4"/>
      <c r="HTX2" s="4"/>
      <c r="HTY2" s="4"/>
      <c r="HTZ2" s="4"/>
      <c r="HUA2" s="4"/>
      <c r="HUB2" s="4"/>
      <c r="HUC2" s="4"/>
      <c r="HUD2" s="4"/>
      <c r="HUE2" s="4"/>
      <c r="HUF2" s="4"/>
      <c r="HUG2" s="4"/>
      <c r="HUH2" s="4"/>
      <c r="HUI2" s="4"/>
      <c r="HUJ2" s="4"/>
      <c r="HUK2" s="4"/>
      <c r="HUL2" s="4"/>
      <c r="HUM2" s="4"/>
      <c r="HUN2" s="4"/>
      <c r="HUO2" s="4"/>
      <c r="HUP2" s="4"/>
      <c r="HUQ2" s="4"/>
      <c r="HUR2" s="4"/>
      <c r="HUS2" s="4"/>
      <c r="HUT2" s="4"/>
      <c r="HUU2" s="4"/>
      <c r="HUV2" s="4"/>
      <c r="HUW2" s="4"/>
      <c r="HUX2" s="4"/>
      <c r="HUY2" s="4"/>
      <c r="HUZ2" s="4"/>
      <c r="HVA2" s="4"/>
      <c r="HVB2" s="4"/>
      <c r="HVC2" s="4"/>
      <c r="HVD2" s="4"/>
      <c r="HVE2" s="4"/>
      <c r="HVF2" s="4"/>
      <c r="HVG2" s="4"/>
      <c r="HVH2" s="4"/>
      <c r="HVI2" s="4"/>
      <c r="HVJ2" s="4"/>
      <c r="HVK2" s="4"/>
      <c r="HVL2" s="4"/>
      <c r="HVM2" s="4"/>
      <c r="HVN2" s="4"/>
      <c r="HVO2" s="4"/>
      <c r="HVP2" s="4"/>
      <c r="HVQ2" s="4"/>
      <c r="HVR2" s="4"/>
      <c r="HVS2" s="4"/>
      <c r="HVT2" s="4"/>
      <c r="HVU2" s="4"/>
      <c r="HVV2" s="4"/>
      <c r="HVW2" s="4"/>
      <c r="HVX2" s="4"/>
      <c r="HVY2" s="4"/>
      <c r="HVZ2" s="4"/>
      <c r="HWA2" s="4"/>
      <c r="HWB2" s="4"/>
      <c r="HWC2" s="4"/>
      <c r="HWD2" s="4"/>
      <c r="HWE2" s="4"/>
      <c r="HWF2" s="4"/>
      <c r="HWG2" s="4"/>
      <c r="HWH2" s="4"/>
      <c r="HWI2" s="4"/>
      <c r="HWJ2" s="4"/>
      <c r="HWK2" s="4"/>
      <c r="HWL2" s="4"/>
      <c r="HWM2" s="4"/>
      <c r="HWN2" s="4"/>
      <c r="HWO2" s="4"/>
      <c r="HWP2" s="4"/>
      <c r="HWQ2" s="4"/>
      <c r="HWR2" s="4"/>
      <c r="HWS2" s="4"/>
      <c r="HWT2" s="4"/>
      <c r="HWU2" s="4"/>
      <c r="HWV2" s="4"/>
      <c r="HWW2" s="4"/>
      <c r="HWX2" s="4"/>
      <c r="HWY2" s="4"/>
      <c r="HWZ2" s="4"/>
      <c r="HXA2" s="4"/>
      <c r="HXB2" s="4"/>
      <c r="HXC2" s="4"/>
      <c r="HXD2" s="4"/>
      <c r="HXE2" s="4"/>
      <c r="HXF2" s="4"/>
      <c r="HXG2" s="4"/>
      <c r="HXH2" s="4"/>
      <c r="HXI2" s="4"/>
      <c r="HXJ2" s="4"/>
      <c r="HXK2" s="4"/>
      <c r="HXL2" s="4"/>
      <c r="HXM2" s="4"/>
      <c r="HXN2" s="4"/>
      <c r="HXO2" s="4"/>
      <c r="HXP2" s="4"/>
      <c r="HXQ2" s="4"/>
      <c r="HXR2" s="4"/>
      <c r="HXS2" s="4"/>
      <c r="HXT2" s="4"/>
      <c r="HXU2" s="4"/>
      <c r="HXV2" s="4"/>
      <c r="HXW2" s="4"/>
      <c r="HXX2" s="4"/>
      <c r="HXY2" s="4"/>
      <c r="HXZ2" s="4"/>
      <c r="HYA2" s="4"/>
      <c r="HYB2" s="4"/>
      <c r="HYC2" s="4"/>
      <c r="HYD2" s="4"/>
      <c r="HYE2" s="4"/>
      <c r="HYF2" s="4"/>
      <c r="HYG2" s="4"/>
      <c r="HYH2" s="4"/>
      <c r="HYI2" s="4"/>
      <c r="HYJ2" s="4"/>
      <c r="HYK2" s="4"/>
      <c r="HYL2" s="4"/>
      <c r="HYM2" s="4"/>
      <c r="HYN2" s="4"/>
      <c r="HYO2" s="4"/>
      <c r="HYP2" s="4"/>
      <c r="HYQ2" s="4"/>
      <c r="HYR2" s="4"/>
      <c r="HYS2" s="4"/>
      <c r="HYT2" s="4"/>
      <c r="HYU2" s="4"/>
      <c r="HYV2" s="4"/>
      <c r="HYW2" s="4"/>
      <c r="HYX2" s="4"/>
      <c r="HYY2" s="4"/>
      <c r="HYZ2" s="4"/>
      <c r="HZA2" s="4"/>
      <c r="HZB2" s="4"/>
      <c r="HZC2" s="4"/>
      <c r="HZD2" s="4"/>
      <c r="HZE2" s="4"/>
      <c r="HZF2" s="4"/>
      <c r="HZG2" s="4"/>
      <c r="HZH2" s="4"/>
      <c r="HZI2" s="4"/>
      <c r="HZJ2" s="4"/>
      <c r="HZK2" s="4"/>
      <c r="HZL2" s="4"/>
      <c r="HZM2" s="4"/>
      <c r="HZN2" s="4"/>
      <c r="HZO2" s="4"/>
      <c r="HZP2" s="4"/>
      <c r="HZQ2" s="4"/>
      <c r="HZR2" s="4"/>
      <c r="HZS2" s="4"/>
      <c r="HZT2" s="4"/>
      <c r="HZU2" s="4"/>
      <c r="HZV2" s="4"/>
      <c r="HZW2" s="4"/>
      <c r="HZX2" s="4"/>
      <c r="HZY2" s="4"/>
      <c r="HZZ2" s="4"/>
      <c r="IAA2" s="4"/>
      <c r="IAB2" s="4"/>
      <c r="IAC2" s="4"/>
      <c r="IAD2" s="4"/>
      <c r="IAE2" s="4"/>
      <c r="IAF2" s="4"/>
      <c r="IAG2" s="4"/>
      <c r="IAH2" s="4"/>
      <c r="IAI2" s="4"/>
      <c r="IAJ2" s="4"/>
      <c r="IAK2" s="4"/>
      <c r="IAL2" s="4"/>
      <c r="IAM2" s="4"/>
      <c r="IAN2" s="4"/>
      <c r="IAO2" s="4"/>
      <c r="IAP2" s="4"/>
      <c r="IAQ2" s="4"/>
      <c r="IAR2" s="4"/>
      <c r="IAS2" s="4"/>
      <c r="IAT2" s="4"/>
      <c r="IAU2" s="4"/>
      <c r="IAV2" s="4"/>
      <c r="IAW2" s="4"/>
      <c r="IAX2" s="4"/>
      <c r="IAY2" s="4"/>
      <c r="IAZ2" s="4"/>
      <c r="IBA2" s="4"/>
      <c r="IBB2" s="4"/>
      <c r="IBC2" s="4"/>
      <c r="IBD2" s="4"/>
      <c r="IBE2" s="4"/>
      <c r="IBF2" s="4"/>
      <c r="IBG2" s="4"/>
      <c r="IBH2" s="4"/>
      <c r="IBI2" s="4"/>
      <c r="IBJ2" s="4"/>
      <c r="IBK2" s="4"/>
      <c r="IBL2" s="4"/>
      <c r="IBM2" s="4"/>
      <c r="IBN2" s="4"/>
      <c r="IBO2" s="4"/>
      <c r="IBP2" s="4"/>
      <c r="IBQ2" s="4"/>
      <c r="IBR2" s="4"/>
      <c r="IBS2" s="4"/>
      <c r="IBT2" s="4"/>
      <c r="IBU2" s="4"/>
      <c r="IBV2" s="4"/>
      <c r="IBW2" s="4"/>
      <c r="IBX2" s="4"/>
      <c r="IBY2" s="4"/>
      <c r="IBZ2" s="4"/>
      <c r="ICA2" s="4"/>
      <c r="ICB2" s="4"/>
      <c r="ICC2" s="4"/>
      <c r="ICD2" s="4"/>
      <c r="ICE2" s="4"/>
      <c r="ICF2" s="4"/>
      <c r="ICG2" s="4"/>
      <c r="ICH2" s="4"/>
      <c r="ICI2" s="4"/>
      <c r="ICJ2" s="4"/>
      <c r="ICK2" s="4"/>
      <c r="ICL2" s="4"/>
      <c r="ICM2" s="4"/>
      <c r="ICN2" s="4"/>
      <c r="ICO2" s="4"/>
      <c r="ICP2" s="4"/>
      <c r="ICQ2" s="4"/>
      <c r="ICR2" s="4"/>
      <c r="ICS2" s="4"/>
      <c r="ICT2" s="4"/>
      <c r="ICU2" s="4"/>
      <c r="ICV2" s="4"/>
      <c r="ICW2" s="4"/>
      <c r="ICX2" s="4"/>
      <c r="ICY2" s="4"/>
      <c r="ICZ2" s="4"/>
      <c r="IDA2" s="4"/>
      <c r="IDB2" s="4"/>
      <c r="IDC2" s="4"/>
      <c r="IDD2" s="4"/>
      <c r="IDE2" s="4"/>
      <c r="IDF2" s="4"/>
      <c r="IDG2" s="4"/>
      <c r="IDH2" s="4"/>
      <c r="IDI2" s="4"/>
      <c r="IDJ2" s="4"/>
      <c r="IDK2" s="4"/>
      <c r="IDL2" s="4"/>
      <c r="IDM2" s="4"/>
      <c r="IDN2" s="4"/>
      <c r="IDO2" s="4"/>
      <c r="IDP2" s="4"/>
      <c r="IDQ2" s="4"/>
      <c r="IDR2" s="4"/>
      <c r="IDS2" s="4"/>
      <c r="IDT2" s="4"/>
      <c r="IDU2" s="4"/>
      <c r="IDV2" s="4"/>
      <c r="IDW2" s="4"/>
      <c r="IDX2" s="4"/>
      <c r="IDY2" s="4"/>
      <c r="IDZ2" s="4"/>
      <c r="IEA2" s="4"/>
      <c r="IEB2" s="4"/>
      <c r="IEC2" s="4"/>
      <c r="IED2" s="4"/>
      <c r="IEE2" s="4"/>
      <c r="IEF2" s="4"/>
      <c r="IEG2" s="4"/>
      <c r="IEH2" s="4"/>
      <c r="IEI2" s="4"/>
      <c r="IEJ2" s="4"/>
      <c r="IEK2" s="4"/>
      <c r="IEL2" s="4"/>
      <c r="IEM2" s="4"/>
      <c r="IEN2" s="4"/>
      <c r="IEO2" s="4"/>
      <c r="IEP2" s="4"/>
      <c r="IEQ2" s="4"/>
      <c r="IER2" s="4"/>
      <c r="IES2" s="4"/>
      <c r="IET2" s="4"/>
      <c r="IEU2" s="4"/>
      <c r="IEV2" s="4"/>
      <c r="IEW2" s="4"/>
      <c r="IEX2" s="4"/>
      <c r="IEY2" s="4"/>
      <c r="IEZ2" s="4"/>
      <c r="IFA2" s="4"/>
      <c r="IFB2" s="4"/>
      <c r="IFC2" s="4"/>
      <c r="IFD2" s="4"/>
      <c r="IFE2" s="4"/>
      <c r="IFF2" s="4"/>
      <c r="IFG2" s="4"/>
      <c r="IFH2" s="4"/>
      <c r="IFI2" s="4"/>
      <c r="IFJ2" s="4"/>
      <c r="IFK2" s="4"/>
      <c r="IFL2" s="4"/>
      <c r="IFM2" s="4"/>
      <c r="IFN2" s="4"/>
      <c r="IFO2" s="4"/>
      <c r="IFP2" s="4"/>
      <c r="IFQ2" s="4"/>
      <c r="IFR2" s="4"/>
      <c r="IFS2" s="4"/>
      <c r="IFT2" s="4"/>
      <c r="IFU2" s="4"/>
      <c r="IFV2" s="4"/>
      <c r="IFW2" s="4"/>
      <c r="IFX2" s="4"/>
      <c r="IFY2" s="4"/>
      <c r="IFZ2" s="4"/>
      <c r="IGA2" s="4"/>
      <c r="IGB2" s="4"/>
      <c r="IGC2" s="4"/>
      <c r="IGD2" s="4"/>
      <c r="IGE2" s="4"/>
      <c r="IGF2" s="4"/>
      <c r="IGG2" s="4"/>
      <c r="IGH2" s="4"/>
      <c r="IGI2" s="4"/>
      <c r="IGJ2" s="4"/>
      <c r="IGK2" s="4"/>
      <c r="IGL2" s="4"/>
      <c r="IGM2" s="4"/>
      <c r="IGN2" s="4"/>
      <c r="IGO2" s="4"/>
      <c r="IGP2" s="4"/>
      <c r="IGQ2" s="4"/>
      <c r="IGR2" s="4"/>
      <c r="IGS2" s="4"/>
      <c r="IGT2" s="4"/>
      <c r="IGU2" s="4"/>
      <c r="IGV2" s="4"/>
      <c r="IGW2" s="4"/>
      <c r="IGX2" s="4"/>
      <c r="IGY2" s="4"/>
      <c r="IGZ2" s="4"/>
      <c r="IHA2" s="4"/>
      <c r="IHB2" s="4"/>
      <c r="IHC2" s="4"/>
      <c r="IHD2" s="4"/>
      <c r="IHE2" s="4"/>
      <c r="IHF2" s="4"/>
      <c r="IHG2" s="4"/>
      <c r="IHH2" s="4"/>
      <c r="IHI2" s="4"/>
      <c r="IHJ2" s="4"/>
      <c r="IHK2" s="4"/>
      <c r="IHL2" s="4"/>
      <c r="IHM2" s="4"/>
      <c r="IHN2" s="4"/>
      <c r="IHO2" s="4"/>
      <c r="IHP2" s="4"/>
      <c r="IHQ2" s="4"/>
      <c r="IHR2" s="4"/>
      <c r="IHS2" s="4"/>
      <c r="IHT2" s="4"/>
      <c r="IHU2" s="4"/>
      <c r="IHV2" s="4"/>
      <c r="IHW2" s="4"/>
      <c r="IHX2" s="4"/>
      <c r="IHY2" s="4"/>
      <c r="IHZ2" s="4"/>
      <c r="IIA2" s="4"/>
      <c r="IIB2" s="4"/>
      <c r="IIC2" s="4"/>
      <c r="IID2" s="4"/>
      <c r="IIE2" s="4"/>
      <c r="IIF2" s="4"/>
      <c r="IIG2" s="4"/>
      <c r="IIH2" s="4"/>
      <c r="III2" s="4"/>
      <c r="IIJ2" s="4"/>
      <c r="IIK2" s="4"/>
      <c r="IIL2" s="4"/>
      <c r="IIM2" s="4"/>
      <c r="IIN2" s="4"/>
      <c r="IIO2" s="4"/>
      <c r="IIP2" s="4"/>
      <c r="IIQ2" s="4"/>
      <c r="IIR2" s="4"/>
      <c r="IIS2" s="4"/>
      <c r="IIT2" s="4"/>
      <c r="IIU2" s="4"/>
      <c r="IIV2" s="4"/>
      <c r="IIW2" s="4"/>
      <c r="IIX2" s="4"/>
      <c r="IIY2" s="4"/>
      <c r="IIZ2" s="4"/>
      <c r="IJA2" s="4"/>
      <c r="IJB2" s="4"/>
      <c r="IJC2" s="4"/>
      <c r="IJD2" s="4"/>
      <c r="IJE2" s="4"/>
      <c r="IJF2" s="4"/>
      <c r="IJG2" s="4"/>
      <c r="IJH2" s="4"/>
      <c r="IJI2" s="4"/>
      <c r="IJJ2" s="4"/>
      <c r="IJK2" s="4"/>
      <c r="IJL2" s="4"/>
      <c r="IJM2" s="4"/>
      <c r="IJN2" s="4"/>
      <c r="IJO2" s="4"/>
      <c r="IJP2" s="4"/>
      <c r="IJQ2" s="4"/>
      <c r="IJR2" s="4"/>
      <c r="IJS2" s="4"/>
      <c r="IJT2" s="4"/>
      <c r="IJU2" s="4"/>
      <c r="IJV2" s="4"/>
      <c r="IJW2" s="4"/>
      <c r="IJX2" s="4"/>
      <c r="IJY2" s="4"/>
      <c r="IJZ2" s="4"/>
      <c r="IKA2" s="4"/>
      <c r="IKB2" s="4"/>
      <c r="IKC2" s="4"/>
      <c r="IKD2" s="4"/>
      <c r="IKE2" s="4"/>
      <c r="IKF2" s="4"/>
      <c r="IKG2" s="4"/>
      <c r="IKH2" s="4"/>
      <c r="IKI2" s="4"/>
      <c r="IKJ2" s="4"/>
      <c r="IKK2" s="4"/>
      <c r="IKL2" s="4"/>
      <c r="IKM2" s="4"/>
      <c r="IKN2" s="4"/>
      <c r="IKO2" s="4"/>
      <c r="IKP2" s="4"/>
      <c r="IKQ2" s="4"/>
      <c r="IKR2" s="4"/>
      <c r="IKS2" s="4"/>
      <c r="IKT2" s="4"/>
      <c r="IKU2" s="4"/>
      <c r="IKV2" s="4"/>
      <c r="IKW2" s="4"/>
      <c r="IKX2" s="4"/>
      <c r="IKY2" s="4"/>
      <c r="IKZ2" s="4"/>
      <c r="ILA2" s="4"/>
      <c r="ILB2" s="4"/>
      <c r="ILC2" s="4"/>
      <c r="ILD2" s="4"/>
      <c r="ILE2" s="4"/>
      <c r="ILF2" s="4"/>
      <c r="ILG2" s="4"/>
      <c r="ILH2" s="4"/>
      <c r="ILI2" s="4"/>
      <c r="ILJ2" s="4"/>
      <c r="ILK2" s="4"/>
      <c r="ILL2" s="4"/>
      <c r="ILM2" s="4"/>
      <c r="ILN2" s="4"/>
      <c r="ILO2" s="4"/>
      <c r="ILP2" s="4"/>
      <c r="ILQ2" s="4"/>
      <c r="ILR2" s="4"/>
      <c r="ILS2" s="4"/>
      <c r="ILT2" s="4"/>
      <c r="ILU2" s="4"/>
      <c r="ILV2" s="4"/>
      <c r="ILW2" s="4"/>
      <c r="ILX2" s="4"/>
      <c r="ILY2" s="4"/>
      <c r="ILZ2" s="4"/>
      <c r="IMA2" s="4"/>
      <c r="IMB2" s="4"/>
      <c r="IMC2" s="4"/>
      <c r="IMD2" s="4"/>
      <c r="IME2" s="4"/>
      <c r="IMF2" s="4"/>
      <c r="IMG2" s="4"/>
      <c r="IMH2" s="4"/>
      <c r="IMI2" s="4"/>
      <c r="IMJ2" s="4"/>
      <c r="IMK2" s="4"/>
      <c r="IML2" s="4"/>
      <c r="IMM2" s="4"/>
      <c r="IMN2" s="4"/>
      <c r="IMO2" s="4"/>
      <c r="IMP2" s="4"/>
      <c r="IMQ2" s="4"/>
      <c r="IMR2" s="4"/>
      <c r="IMS2" s="4"/>
      <c r="IMT2" s="4"/>
      <c r="IMU2" s="4"/>
      <c r="IMV2" s="4"/>
      <c r="IMW2" s="4"/>
      <c r="IMX2" s="4"/>
      <c r="IMY2" s="4"/>
      <c r="IMZ2" s="4"/>
      <c r="INA2" s="4"/>
      <c r="INB2" s="4"/>
      <c r="INC2" s="4"/>
      <c r="IND2" s="4"/>
      <c r="INE2" s="4"/>
      <c r="INF2" s="4"/>
      <c r="ING2" s="4"/>
      <c r="INH2" s="4"/>
      <c r="INI2" s="4"/>
      <c r="INJ2" s="4"/>
      <c r="INK2" s="4"/>
      <c r="INL2" s="4"/>
      <c r="INM2" s="4"/>
      <c r="INN2" s="4"/>
      <c r="INO2" s="4"/>
      <c r="INP2" s="4"/>
      <c r="INQ2" s="4"/>
      <c r="INR2" s="4"/>
      <c r="INS2" s="4"/>
      <c r="INT2" s="4"/>
      <c r="INU2" s="4"/>
      <c r="INV2" s="4"/>
      <c r="INW2" s="4"/>
      <c r="INX2" s="4"/>
      <c r="INY2" s="4"/>
      <c r="INZ2" s="4"/>
      <c r="IOA2" s="4"/>
      <c r="IOB2" s="4"/>
      <c r="IOC2" s="4"/>
      <c r="IOD2" s="4"/>
      <c r="IOE2" s="4"/>
      <c r="IOF2" s="4"/>
      <c r="IOG2" s="4"/>
      <c r="IOH2" s="4"/>
      <c r="IOI2" s="4"/>
      <c r="IOJ2" s="4"/>
      <c r="IOK2" s="4"/>
      <c r="IOL2" s="4"/>
      <c r="IOM2" s="4"/>
      <c r="ION2" s="4"/>
      <c r="IOO2" s="4"/>
      <c r="IOP2" s="4"/>
      <c r="IOQ2" s="4"/>
      <c r="IOR2" s="4"/>
      <c r="IOS2" s="4"/>
      <c r="IOT2" s="4"/>
      <c r="IOU2" s="4"/>
      <c r="IOV2" s="4"/>
      <c r="IOW2" s="4"/>
      <c r="IOX2" s="4"/>
      <c r="IOY2" s="4"/>
      <c r="IOZ2" s="4"/>
      <c r="IPA2" s="4"/>
      <c r="IPB2" s="4"/>
      <c r="IPC2" s="4"/>
      <c r="IPD2" s="4"/>
      <c r="IPE2" s="4"/>
      <c r="IPF2" s="4"/>
      <c r="IPG2" s="4"/>
      <c r="IPH2" s="4"/>
      <c r="IPI2" s="4"/>
      <c r="IPJ2" s="4"/>
      <c r="IPK2" s="4"/>
      <c r="IPL2" s="4"/>
      <c r="IPM2" s="4"/>
      <c r="IPN2" s="4"/>
      <c r="IPO2" s="4"/>
      <c r="IPP2" s="4"/>
      <c r="IPQ2" s="4"/>
      <c r="IPR2" s="4"/>
      <c r="IPS2" s="4"/>
      <c r="IPT2" s="4"/>
      <c r="IPU2" s="4"/>
      <c r="IPV2" s="4"/>
      <c r="IPW2" s="4"/>
      <c r="IPX2" s="4"/>
      <c r="IPY2" s="4"/>
      <c r="IPZ2" s="4"/>
      <c r="IQA2" s="4"/>
      <c r="IQB2" s="4"/>
      <c r="IQC2" s="4"/>
      <c r="IQD2" s="4"/>
      <c r="IQE2" s="4"/>
      <c r="IQF2" s="4"/>
      <c r="IQG2" s="4"/>
      <c r="IQH2" s="4"/>
      <c r="IQI2" s="4"/>
      <c r="IQJ2" s="4"/>
      <c r="IQK2" s="4"/>
      <c r="IQL2" s="4"/>
      <c r="IQM2" s="4"/>
      <c r="IQN2" s="4"/>
      <c r="IQO2" s="4"/>
      <c r="IQP2" s="4"/>
      <c r="IQQ2" s="4"/>
      <c r="IQR2" s="4"/>
      <c r="IQS2" s="4"/>
      <c r="IQT2" s="4"/>
      <c r="IQU2" s="4"/>
      <c r="IQV2" s="4"/>
      <c r="IQW2" s="4"/>
      <c r="IQX2" s="4"/>
      <c r="IQY2" s="4"/>
      <c r="IQZ2" s="4"/>
      <c r="IRA2" s="4"/>
      <c r="IRB2" s="4"/>
      <c r="IRC2" s="4"/>
      <c r="IRD2" s="4"/>
      <c r="IRE2" s="4"/>
      <c r="IRF2" s="4"/>
      <c r="IRG2" s="4"/>
      <c r="IRH2" s="4"/>
      <c r="IRI2" s="4"/>
      <c r="IRJ2" s="4"/>
      <c r="IRK2" s="4"/>
      <c r="IRL2" s="4"/>
      <c r="IRM2" s="4"/>
      <c r="IRN2" s="4"/>
      <c r="IRO2" s="4"/>
      <c r="IRP2" s="4"/>
      <c r="IRQ2" s="4"/>
      <c r="IRR2" s="4"/>
      <c r="IRS2" s="4"/>
      <c r="IRT2" s="4"/>
      <c r="IRU2" s="4"/>
      <c r="IRV2" s="4"/>
      <c r="IRW2" s="4"/>
      <c r="IRX2" s="4"/>
      <c r="IRY2" s="4"/>
      <c r="IRZ2" s="4"/>
      <c r="ISA2" s="4"/>
      <c r="ISB2" s="4"/>
      <c r="ISC2" s="4"/>
      <c r="ISD2" s="4"/>
      <c r="ISE2" s="4"/>
      <c r="ISF2" s="4"/>
      <c r="ISG2" s="4"/>
      <c r="ISH2" s="4"/>
      <c r="ISI2" s="4"/>
      <c r="ISJ2" s="4"/>
      <c r="ISK2" s="4"/>
      <c r="ISL2" s="4"/>
      <c r="ISM2" s="4"/>
      <c r="ISN2" s="4"/>
      <c r="ISO2" s="4"/>
      <c r="ISP2" s="4"/>
      <c r="ISQ2" s="4"/>
      <c r="ISR2" s="4"/>
      <c r="ISS2" s="4"/>
      <c r="IST2" s="4"/>
      <c r="ISU2" s="4"/>
      <c r="ISV2" s="4"/>
      <c r="ISW2" s="4"/>
      <c r="ISX2" s="4"/>
      <c r="ISY2" s="4"/>
      <c r="ISZ2" s="4"/>
      <c r="ITA2" s="4"/>
      <c r="ITB2" s="4"/>
      <c r="ITC2" s="4"/>
      <c r="ITD2" s="4"/>
      <c r="ITE2" s="4"/>
      <c r="ITF2" s="4"/>
      <c r="ITG2" s="4"/>
      <c r="ITH2" s="4"/>
      <c r="ITI2" s="4"/>
      <c r="ITJ2" s="4"/>
      <c r="ITK2" s="4"/>
      <c r="ITL2" s="4"/>
      <c r="ITM2" s="4"/>
      <c r="ITN2" s="4"/>
      <c r="ITO2" s="4"/>
      <c r="ITP2" s="4"/>
      <c r="ITQ2" s="4"/>
      <c r="ITR2" s="4"/>
      <c r="ITS2" s="4"/>
      <c r="ITT2" s="4"/>
      <c r="ITU2" s="4"/>
      <c r="ITV2" s="4"/>
      <c r="ITW2" s="4"/>
      <c r="ITX2" s="4"/>
      <c r="ITY2" s="4"/>
      <c r="ITZ2" s="4"/>
      <c r="IUA2" s="4"/>
      <c r="IUB2" s="4"/>
      <c r="IUC2" s="4"/>
      <c r="IUD2" s="4"/>
      <c r="IUE2" s="4"/>
      <c r="IUF2" s="4"/>
      <c r="IUG2" s="4"/>
      <c r="IUH2" s="4"/>
      <c r="IUI2" s="4"/>
      <c r="IUJ2" s="4"/>
      <c r="IUK2" s="4"/>
      <c r="IUL2" s="4"/>
      <c r="IUM2" s="4"/>
      <c r="IUN2" s="4"/>
      <c r="IUO2" s="4"/>
      <c r="IUP2" s="4"/>
      <c r="IUQ2" s="4"/>
      <c r="IUR2" s="4"/>
      <c r="IUS2" s="4"/>
      <c r="IUT2" s="4"/>
      <c r="IUU2" s="4"/>
      <c r="IUV2" s="4"/>
      <c r="IUW2" s="4"/>
      <c r="IUX2" s="4"/>
      <c r="IUY2" s="4"/>
      <c r="IUZ2" s="4"/>
      <c r="IVA2" s="4"/>
      <c r="IVB2" s="4"/>
      <c r="IVC2" s="4"/>
      <c r="IVD2" s="4"/>
      <c r="IVE2" s="4"/>
      <c r="IVF2" s="4"/>
      <c r="IVG2" s="4"/>
      <c r="IVH2" s="4"/>
      <c r="IVI2" s="4"/>
      <c r="IVJ2" s="4"/>
      <c r="IVK2" s="4"/>
      <c r="IVL2" s="4"/>
      <c r="IVM2" s="4"/>
      <c r="IVN2" s="4"/>
      <c r="IVO2" s="4"/>
      <c r="IVP2" s="4"/>
      <c r="IVQ2" s="4"/>
      <c r="IVR2" s="4"/>
      <c r="IVS2" s="4"/>
      <c r="IVT2" s="4"/>
      <c r="IVU2" s="4"/>
      <c r="IVV2" s="4"/>
      <c r="IVW2" s="4"/>
      <c r="IVX2" s="4"/>
      <c r="IVY2" s="4"/>
      <c r="IVZ2" s="4"/>
      <c r="IWA2" s="4"/>
      <c r="IWB2" s="4"/>
      <c r="IWC2" s="4"/>
      <c r="IWD2" s="4"/>
      <c r="IWE2" s="4"/>
      <c r="IWF2" s="4"/>
      <c r="IWG2" s="4"/>
      <c r="IWH2" s="4"/>
      <c r="IWI2" s="4"/>
      <c r="IWJ2" s="4"/>
      <c r="IWK2" s="4"/>
      <c r="IWL2" s="4"/>
      <c r="IWM2" s="4"/>
      <c r="IWN2" s="4"/>
      <c r="IWO2" s="4"/>
      <c r="IWP2" s="4"/>
      <c r="IWQ2" s="4"/>
      <c r="IWR2" s="4"/>
      <c r="IWS2" s="4"/>
      <c r="IWT2" s="4"/>
      <c r="IWU2" s="4"/>
      <c r="IWV2" s="4"/>
      <c r="IWW2" s="4"/>
      <c r="IWX2" s="4"/>
      <c r="IWY2" s="4"/>
      <c r="IWZ2" s="4"/>
      <c r="IXA2" s="4"/>
      <c r="IXB2" s="4"/>
      <c r="IXC2" s="4"/>
      <c r="IXD2" s="4"/>
      <c r="IXE2" s="4"/>
      <c r="IXF2" s="4"/>
      <c r="IXG2" s="4"/>
      <c r="IXH2" s="4"/>
      <c r="IXI2" s="4"/>
      <c r="IXJ2" s="4"/>
      <c r="IXK2" s="4"/>
      <c r="IXL2" s="4"/>
      <c r="IXM2" s="4"/>
      <c r="IXN2" s="4"/>
      <c r="IXO2" s="4"/>
      <c r="IXP2" s="4"/>
      <c r="IXQ2" s="4"/>
      <c r="IXR2" s="4"/>
      <c r="IXS2" s="4"/>
      <c r="IXT2" s="4"/>
      <c r="IXU2" s="4"/>
      <c r="IXV2" s="4"/>
      <c r="IXW2" s="4"/>
      <c r="IXX2" s="4"/>
      <c r="IXY2" s="4"/>
      <c r="IXZ2" s="4"/>
      <c r="IYA2" s="4"/>
      <c r="IYB2" s="4"/>
      <c r="IYC2" s="4"/>
      <c r="IYD2" s="4"/>
      <c r="IYE2" s="4"/>
      <c r="IYF2" s="4"/>
      <c r="IYG2" s="4"/>
      <c r="IYH2" s="4"/>
      <c r="IYI2" s="4"/>
      <c r="IYJ2" s="4"/>
      <c r="IYK2" s="4"/>
      <c r="IYL2" s="4"/>
      <c r="IYM2" s="4"/>
      <c r="IYN2" s="4"/>
      <c r="IYO2" s="4"/>
      <c r="IYP2" s="4"/>
      <c r="IYQ2" s="4"/>
      <c r="IYR2" s="4"/>
      <c r="IYS2" s="4"/>
      <c r="IYT2" s="4"/>
      <c r="IYU2" s="4"/>
      <c r="IYV2" s="4"/>
      <c r="IYW2" s="4"/>
      <c r="IYX2" s="4"/>
      <c r="IYY2" s="4"/>
      <c r="IYZ2" s="4"/>
      <c r="IZA2" s="4"/>
      <c r="IZB2" s="4"/>
      <c r="IZC2" s="4"/>
      <c r="IZD2" s="4"/>
      <c r="IZE2" s="4"/>
      <c r="IZF2" s="4"/>
      <c r="IZG2" s="4"/>
      <c r="IZH2" s="4"/>
      <c r="IZI2" s="4"/>
      <c r="IZJ2" s="4"/>
      <c r="IZK2" s="4"/>
      <c r="IZL2" s="4"/>
      <c r="IZM2" s="4"/>
      <c r="IZN2" s="4"/>
      <c r="IZO2" s="4"/>
      <c r="IZP2" s="4"/>
      <c r="IZQ2" s="4"/>
      <c r="IZR2" s="4"/>
      <c r="IZS2" s="4"/>
      <c r="IZT2" s="4"/>
      <c r="IZU2" s="4"/>
      <c r="IZV2" s="4"/>
      <c r="IZW2" s="4"/>
      <c r="IZX2" s="4"/>
      <c r="IZY2" s="4"/>
      <c r="IZZ2" s="4"/>
      <c r="JAA2" s="4"/>
      <c r="JAB2" s="4"/>
      <c r="JAC2" s="4"/>
      <c r="JAD2" s="4"/>
      <c r="JAE2" s="4"/>
      <c r="JAF2" s="4"/>
      <c r="JAG2" s="4"/>
      <c r="JAH2" s="4"/>
      <c r="JAI2" s="4"/>
      <c r="JAJ2" s="4"/>
      <c r="JAK2" s="4"/>
      <c r="JAL2" s="4"/>
      <c r="JAM2" s="4"/>
      <c r="JAN2" s="4"/>
      <c r="JAO2" s="4"/>
      <c r="JAP2" s="4"/>
      <c r="JAQ2" s="4"/>
      <c r="JAR2" s="4"/>
      <c r="JAS2" s="4"/>
      <c r="JAT2" s="4"/>
      <c r="JAU2" s="4"/>
      <c r="JAV2" s="4"/>
      <c r="JAW2" s="4"/>
      <c r="JAX2" s="4"/>
      <c r="JAY2" s="4"/>
      <c r="JAZ2" s="4"/>
      <c r="JBA2" s="4"/>
      <c r="JBB2" s="4"/>
      <c r="JBC2" s="4"/>
      <c r="JBD2" s="4"/>
      <c r="JBE2" s="4"/>
      <c r="JBF2" s="4"/>
      <c r="JBG2" s="4"/>
      <c r="JBH2" s="4"/>
      <c r="JBI2" s="4"/>
      <c r="JBJ2" s="4"/>
      <c r="JBK2" s="4"/>
      <c r="JBL2" s="4"/>
      <c r="JBM2" s="4"/>
      <c r="JBN2" s="4"/>
      <c r="JBO2" s="4"/>
      <c r="JBP2" s="4"/>
      <c r="JBQ2" s="4"/>
      <c r="JBR2" s="4"/>
      <c r="JBS2" s="4"/>
      <c r="JBT2" s="4"/>
      <c r="JBU2" s="4"/>
      <c r="JBV2" s="4"/>
      <c r="JBW2" s="4"/>
      <c r="JBX2" s="4"/>
      <c r="JBY2" s="4"/>
      <c r="JBZ2" s="4"/>
      <c r="JCA2" s="4"/>
      <c r="JCB2" s="4"/>
      <c r="JCC2" s="4"/>
      <c r="JCD2" s="4"/>
      <c r="JCE2" s="4"/>
      <c r="JCF2" s="4"/>
      <c r="JCG2" s="4"/>
      <c r="JCH2" s="4"/>
      <c r="JCI2" s="4"/>
      <c r="JCJ2" s="4"/>
      <c r="JCK2" s="4"/>
      <c r="JCL2" s="4"/>
      <c r="JCM2" s="4"/>
      <c r="JCN2" s="4"/>
      <c r="JCO2" s="4"/>
      <c r="JCP2" s="4"/>
      <c r="JCQ2" s="4"/>
      <c r="JCR2" s="4"/>
      <c r="JCS2" s="4"/>
      <c r="JCT2" s="4"/>
      <c r="JCU2" s="4"/>
      <c r="JCV2" s="4"/>
      <c r="JCW2" s="4"/>
      <c r="JCX2" s="4"/>
      <c r="JCY2" s="4"/>
      <c r="JCZ2" s="4"/>
      <c r="JDA2" s="4"/>
      <c r="JDB2" s="4"/>
      <c r="JDC2" s="4"/>
      <c r="JDD2" s="4"/>
      <c r="JDE2" s="4"/>
      <c r="JDF2" s="4"/>
      <c r="JDG2" s="4"/>
      <c r="JDH2" s="4"/>
      <c r="JDI2" s="4"/>
      <c r="JDJ2" s="4"/>
      <c r="JDK2" s="4"/>
      <c r="JDL2" s="4"/>
      <c r="JDM2" s="4"/>
      <c r="JDN2" s="4"/>
      <c r="JDO2" s="4"/>
      <c r="JDP2" s="4"/>
      <c r="JDQ2" s="4"/>
      <c r="JDR2" s="4"/>
      <c r="JDS2" s="4"/>
      <c r="JDT2" s="4"/>
      <c r="JDU2" s="4"/>
      <c r="JDV2" s="4"/>
      <c r="JDW2" s="4"/>
      <c r="JDX2" s="4"/>
      <c r="JDY2" s="4"/>
      <c r="JDZ2" s="4"/>
      <c r="JEA2" s="4"/>
      <c r="JEB2" s="4"/>
      <c r="JEC2" s="4"/>
      <c r="JED2" s="4"/>
      <c r="JEE2" s="4"/>
      <c r="JEF2" s="4"/>
      <c r="JEG2" s="4"/>
      <c r="JEH2" s="4"/>
      <c r="JEI2" s="4"/>
      <c r="JEJ2" s="4"/>
      <c r="JEK2" s="4"/>
      <c r="JEL2" s="4"/>
      <c r="JEM2" s="4"/>
      <c r="JEN2" s="4"/>
      <c r="JEO2" s="4"/>
      <c r="JEP2" s="4"/>
      <c r="JEQ2" s="4"/>
      <c r="JER2" s="4"/>
      <c r="JES2" s="4"/>
      <c r="JET2" s="4"/>
      <c r="JEU2" s="4"/>
      <c r="JEV2" s="4"/>
      <c r="JEW2" s="4"/>
      <c r="JEX2" s="4"/>
      <c r="JEY2" s="4"/>
      <c r="JEZ2" s="4"/>
      <c r="JFA2" s="4"/>
      <c r="JFB2" s="4"/>
      <c r="JFC2" s="4"/>
      <c r="JFD2" s="4"/>
      <c r="JFE2" s="4"/>
      <c r="JFF2" s="4"/>
      <c r="JFG2" s="4"/>
      <c r="JFH2" s="4"/>
      <c r="JFI2" s="4"/>
      <c r="JFJ2" s="4"/>
      <c r="JFK2" s="4"/>
      <c r="JFL2" s="4"/>
      <c r="JFM2" s="4"/>
      <c r="JFN2" s="4"/>
      <c r="JFO2" s="4"/>
      <c r="JFP2" s="4"/>
      <c r="JFQ2" s="4"/>
      <c r="JFR2" s="4"/>
      <c r="JFS2" s="4"/>
      <c r="JFT2" s="4"/>
      <c r="JFU2" s="4"/>
      <c r="JFV2" s="4"/>
      <c r="JFW2" s="4"/>
      <c r="JFX2" s="4"/>
      <c r="JFY2" s="4"/>
      <c r="JFZ2" s="4"/>
      <c r="JGA2" s="4"/>
      <c r="JGB2" s="4"/>
      <c r="JGC2" s="4"/>
      <c r="JGD2" s="4"/>
      <c r="JGE2" s="4"/>
      <c r="JGF2" s="4"/>
      <c r="JGG2" s="4"/>
      <c r="JGH2" s="4"/>
      <c r="JGI2" s="4"/>
      <c r="JGJ2" s="4"/>
      <c r="JGK2" s="4"/>
      <c r="JGL2" s="4"/>
      <c r="JGM2" s="4"/>
      <c r="JGN2" s="4"/>
      <c r="JGO2" s="4"/>
      <c r="JGP2" s="4"/>
      <c r="JGQ2" s="4"/>
      <c r="JGR2" s="4"/>
      <c r="JGS2" s="4"/>
      <c r="JGT2" s="4"/>
      <c r="JGU2" s="4"/>
      <c r="JGV2" s="4"/>
      <c r="JGW2" s="4"/>
      <c r="JGX2" s="4"/>
      <c r="JGY2" s="4"/>
      <c r="JGZ2" s="4"/>
      <c r="JHA2" s="4"/>
      <c r="JHB2" s="4"/>
      <c r="JHC2" s="4"/>
      <c r="JHD2" s="4"/>
      <c r="JHE2" s="4"/>
      <c r="JHF2" s="4"/>
      <c r="JHG2" s="4"/>
      <c r="JHH2" s="4"/>
      <c r="JHI2" s="4"/>
      <c r="JHJ2" s="4"/>
      <c r="JHK2" s="4"/>
      <c r="JHL2" s="4"/>
      <c r="JHM2" s="4"/>
      <c r="JHN2" s="4"/>
      <c r="JHO2" s="4"/>
      <c r="JHP2" s="4"/>
      <c r="JHQ2" s="4"/>
      <c r="JHR2" s="4"/>
      <c r="JHS2" s="4"/>
      <c r="JHT2" s="4"/>
      <c r="JHU2" s="4"/>
      <c r="JHV2" s="4"/>
      <c r="JHW2" s="4"/>
      <c r="JHX2" s="4"/>
      <c r="JHY2" s="4"/>
      <c r="JHZ2" s="4"/>
      <c r="JIA2" s="4"/>
      <c r="JIB2" s="4"/>
      <c r="JIC2" s="4"/>
      <c r="JID2" s="4"/>
      <c r="JIE2" s="4"/>
      <c r="JIF2" s="4"/>
      <c r="JIG2" s="4"/>
      <c r="JIH2" s="4"/>
      <c r="JII2" s="4"/>
      <c r="JIJ2" s="4"/>
      <c r="JIK2" s="4"/>
      <c r="JIL2" s="4"/>
      <c r="JIM2" s="4"/>
      <c r="JIN2" s="4"/>
      <c r="JIO2" s="4"/>
      <c r="JIP2" s="4"/>
      <c r="JIQ2" s="4"/>
      <c r="JIR2" s="4"/>
      <c r="JIS2" s="4"/>
      <c r="JIT2" s="4"/>
      <c r="JIU2" s="4"/>
      <c r="JIV2" s="4"/>
      <c r="JIW2" s="4"/>
      <c r="JIX2" s="4"/>
      <c r="JIY2" s="4"/>
      <c r="JIZ2" s="4"/>
      <c r="JJA2" s="4"/>
      <c r="JJB2" s="4"/>
      <c r="JJC2" s="4"/>
      <c r="JJD2" s="4"/>
      <c r="JJE2" s="4"/>
      <c r="JJF2" s="4"/>
      <c r="JJG2" s="4"/>
      <c r="JJH2" s="4"/>
      <c r="JJI2" s="4"/>
      <c r="JJJ2" s="4"/>
      <c r="JJK2" s="4"/>
      <c r="JJL2" s="4"/>
      <c r="JJM2" s="4"/>
      <c r="JJN2" s="4"/>
      <c r="JJO2" s="4"/>
      <c r="JJP2" s="4"/>
      <c r="JJQ2" s="4"/>
      <c r="JJR2" s="4"/>
      <c r="JJS2" s="4"/>
      <c r="JJT2" s="4"/>
      <c r="JJU2" s="4"/>
      <c r="JJV2" s="4"/>
      <c r="JJW2" s="4"/>
      <c r="JJX2" s="4"/>
      <c r="JJY2" s="4"/>
      <c r="JJZ2" s="4"/>
      <c r="JKA2" s="4"/>
      <c r="JKB2" s="4"/>
      <c r="JKC2" s="4"/>
      <c r="JKD2" s="4"/>
      <c r="JKE2" s="4"/>
      <c r="JKF2" s="4"/>
      <c r="JKG2" s="4"/>
      <c r="JKH2" s="4"/>
      <c r="JKI2" s="4"/>
      <c r="JKJ2" s="4"/>
      <c r="JKK2" s="4"/>
      <c r="JKL2" s="4"/>
      <c r="JKM2" s="4"/>
      <c r="JKN2" s="4"/>
      <c r="JKO2" s="4"/>
      <c r="JKP2" s="4"/>
      <c r="JKQ2" s="4"/>
      <c r="JKR2" s="4"/>
      <c r="JKS2" s="4"/>
      <c r="JKT2" s="4"/>
      <c r="JKU2" s="4"/>
      <c r="JKV2" s="4"/>
      <c r="JKW2" s="4"/>
      <c r="JKX2" s="4"/>
      <c r="JKY2" s="4"/>
      <c r="JKZ2" s="4"/>
      <c r="JLA2" s="4"/>
      <c r="JLB2" s="4"/>
      <c r="JLC2" s="4"/>
      <c r="JLD2" s="4"/>
      <c r="JLE2" s="4"/>
      <c r="JLF2" s="4"/>
      <c r="JLG2" s="4"/>
      <c r="JLH2" s="4"/>
      <c r="JLI2" s="4"/>
      <c r="JLJ2" s="4"/>
      <c r="JLK2" s="4"/>
      <c r="JLL2" s="4"/>
      <c r="JLM2" s="4"/>
      <c r="JLN2" s="4"/>
      <c r="JLO2" s="4"/>
      <c r="JLP2" s="4"/>
      <c r="JLQ2" s="4"/>
      <c r="JLR2" s="4"/>
      <c r="JLS2" s="4"/>
      <c r="JLT2" s="4"/>
      <c r="JLU2" s="4"/>
      <c r="JLV2" s="4"/>
      <c r="JLW2" s="4"/>
      <c r="JLX2" s="4"/>
      <c r="JLY2" s="4"/>
      <c r="JLZ2" s="4"/>
      <c r="JMA2" s="4"/>
      <c r="JMB2" s="4"/>
      <c r="JMC2" s="4"/>
      <c r="JMD2" s="4"/>
      <c r="JME2" s="4"/>
      <c r="JMF2" s="4"/>
      <c r="JMG2" s="4"/>
      <c r="JMH2" s="4"/>
      <c r="JMI2" s="4"/>
      <c r="JMJ2" s="4"/>
      <c r="JMK2" s="4"/>
      <c r="JML2" s="4"/>
      <c r="JMM2" s="4"/>
      <c r="JMN2" s="4"/>
      <c r="JMO2" s="4"/>
      <c r="JMP2" s="4"/>
      <c r="JMQ2" s="4"/>
      <c r="JMR2" s="4"/>
      <c r="JMS2" s="4"/>
      <c r="JMT2" s="4"/>
      <c r="JMU2" s="4"/>
      <c r="JMV2" s="4"/>
      <c r="JMW2" s="4"/>
      <c r="JMX2" s="4"/>
      <c r="JMY2" s="4"/>
      <c r="JMZ2" s="4"/>
      <c r="JNA2" s="4"/>
      <c r="JNB2" s="4"/>
      <c r="JNC2" s="4"/>
      <c r="JND2" s="4"/>
      <c r="JNE2" s="4"/>
      <c r="JNF2" s="4"/>
      <c r="JNG2" s="4"/>
      <c r="JNH2" s="4"/>
      <c r="JNI2" s="4"/>
      <c r="JNJ2" s="4"/>
      <c r="JNK2" s="4"/>
      <c r="JNL2" s="4"/>
      <c r="JNM2" s="4"/>
      <c r="JNN2" s="4"/>
      <c r="JNO2" s="4"/>
      <c r="JNP2" s="4"/>
      <c r="JNQ2" s="4"/>
      <c r="JNR2" s="4"/>
      <c r="JNS2" s="4"/>
      <c r="JNT2" s="4"/>
      <c r="JNU2" s="4"/>
      <c r="JNV2" s="4"/>
      <c r="JNW2" s="4"/>
      <c r="JNX2" s="4"/>
      <c r="JNY2" s="4"/>
      <c r="JNZ2" s="4"/>
      <c r="JOA2" s="4"/>
      <c r="JOB2" s="4"/>
      <c r="JOC2" s="4"/>
      <c r="JOD2" s="4"/>
      <c r="JOE2" s="4"/>
      <c r="JOF2" s="4"/>
      <c r="JOG2" s="4"/>
      <c r="JOH2" s="4"/>
      <c r="JOI2" s="4"/>
      <c r="JOJ2" s="4"/>
      <c r="JOK2" s="4"/>
      <c r="JOL2" s="4"/>
      <c r="JOM2" s="4"/>
      <c r="JON2" s="4"/>
      <c r="JOO2" s="4"/>
      <c r="JOP2" s="4"/>
      <c r="JOQ2" s="4"/>
      <c r="JOR2" s="4"/>
      <c r="JOS2" s="4"/>
      <c r="JOT2" s="4"/>
      <c r="JOU2" s="4"/>
      <c r="JOV2" s="4"/>
      <c r="JOW2" s="4"/>
      <c r="JOX2" s="4"/>
      <c r="JOY2" s="4"/>
      <c r="JOZ2" s="4"/>
      <c r="JPA2" s="4"/>
      <c r="JPB2" s="4"/>
      <c r="JPC2" s="4"/>
      <c r="JPD2" s="4"/>
      <c r="JPE2" s="4"/>
      <c r="JPF2" s="4"/>
      <c r="JPG2" s="4"/>
      <c r="JPH2" s="4"/>
      <c r="JPI2" s="4"/>
      <c r="JPJ2" s="4"/>
      <c r="JPK2" s="4"/>
      <c r="JPL2" s="4"/>
      <c r="JPM2" s="4"/>
      <c r="JPN2" s="4"/>
      <c r="JPO2" s="4"/>
      <c r="JPP2" s="4"/>
      <c r="JPQ2" s="4"/>
      <c r="JPR2" s="4"/>
      <c r="JPS2" s="4"/>
      <c r="JPT2" s="4"/>
      <c r="JPU2" s="4"/>
      <c r="JPV2" s="4"/>
      <c r="JPW2" s="4"/>
      <c r="JPX2" s="4"/>
      <c r="JPY2" s="4"/>
      <c r="JPZ2" s="4"/>
      <c r="JQA2" s="4"/>
      <c r="JQB2" s="4"/>
      <c r="JQC2" s="4"/>
      <c r="JQD2" s="4"/>
      <c r="JQE2" s="4"/>
      <c r="JQF2" s="4"/>
      <c r="JQG2" s="4"/>
      <c r="JQH2" s="4"/>
      <c r="JQI2" s="4"/>
      <c r="JQJ2" s="4"/>
      <c r="JQK2" s="4"/>
      <c r="JQL2" s="4"/>
      <c r="JQM2" s="4"/>
      <c r="JQN2" s="4"/>
      <c r="JQO2" s="4"/>
      <c r="JQP2" s="4"/>
      <c r="JQQ2" s="4"/>
      <c r="JQR2" s="4"/>
      <c r="JQS2" s="4"/>
      <c r="JQT2" s="4"/>
      <c r="JQU2" s="4"/>
      <c r="JQV2" s="4"/>
      <c r="JQW2" s="4"/>
      <c r="JQX2" s="4"/>
      <c r="JQY2" s="4"/>
      <c r="JQZ2" s="4"/>
      <c r="JRA2" s="4"/>
      <c r="JRB2" s="4"/>
      <c r="JRC2" s="4"/>
      <c r="JRD2" s="4"/>
      <c r="JRE2" s="4"/>
      <c r="JRF2" s="4"/>
      <c r="JRG2" s="4"/>
      <c r="JRH2" s="4"/>
      <c r="JRI2" s="4"/>
      <c r="JRJ2" s="4"/>
      <c r="JRK2" s="4"/>
      <c r="JRL2" s="4"/>
      <c r="JRM2" s="4"/>
      <c r="JRN2" s="4"/>
      <c r="JRO2" s="4"/>
      <c r="JRP2" s="4"/>
      <c r="JRQ2" s="4"/>
      <c r="JRR2" s="4"/>
      <c r="JRS2" s="4"/>
      <c r="JRT2" s="4"/>
      <c r="JRU2" s="4"/>
      <c r="JRV2" s="4"/>
      <c r="JRW2" s="4"/>
      <c r="JRX2" s="4"/>
      <c r="JRY2" s="4"/>
      <c r="JRZ2" s="4"/>
      <c r="JSA2" s="4"/>
      <c r="JSB2" s="4"/>
      <c r="JSC2" s="4"/>
      <c r="JSD2" s="4"/>
      <c r="JSE2" s="4"/>
      <c r="JSF2" s="4"/>
      <c r="JSG2" s="4"/>
      <c r="JSH2" s="4"/>
      <c r="JSI2" s="4"/>
      <c r="JSJ2" s="4"/>
      <c r="JSK2" s="4"/>
      <c r="JSL2" s="4"/>
      <c r="JSM2" s="4"/>
      <c r="JSN2" s="4"/>
      <c r="JSO2" s="4"/>
      <c r="JSP2" s="4"/>
      <c r="JSQ2" s="4"/>
      <c r="JSR2" s="4"/>
      <c r="JSS2" s="4"/>
      <c r="JST2" s="4"/>
      <c r="JSU2" s="4"/>
      <c r="JSV2" s="4"/>
      <c r="JSW2" s="4"/>
      <c r="JSX2" s="4"/>
      <c r="JSY2" s="4"/>
      <c r="JSZ2" s="4"/>
      <c r="JTA2" s="4"/>
      <c r="JTB2" s="4"/>
      <c r="JTC2" s="4"/>
      <c r="JTD2" s="4"/>
      <c r="JTE2" s="4"/>
      <c r="JTF2" s="4"/>
      <c r="JTG2" s="4"/>
      <c r="JTH2" s="4"/>
      <c r="JTI2" s="4"/>
      <c r="JTJ2" s="4"/>
      <c r="JTK2" s="4"/>
      <c r="JTL2" s="4"/>
      <c r="JTM2" s="4"/>
      <c r="JTN2" s="4"/>
      <c r="JTO2" s="4"/>
      <c r="JTP2" s="4"/>
      <c r="JTQ2" s="4"/>
      <c r="JTR2" s="4"/>
      <c r="JTS2" s="4"/>
      <c r="JTT2" s="4"/>
      <c r="JTU2" s="4"/>
      <c r="JTV2" s="4"/>
      <c r="JTW2" s="4"/>
      <c r="JTX2" s="4"/>
      <c r="JTY2" s="4"/>
      <c r="JTZ2" s="4"/>
      <c r="JUA2" s="4"/>
      <c r="JUB2" s="4"/>
      <c r="JUC2" s="4"/>
      <c r="JUD2" s="4"/>
      <c r="JUE2" s="4"/>
      <c r="JUF2" s="4"/>
      <c r="JUG2" s="4"/>
      <c r="JUH2" s="4"/>
      <c r="JUI2" s="4"/>
      <c r="JUJ2" s="4"/>
      <c r="JUK2" s="4"/>
      <c r="JUL2" s="4"/>
      <c r="JUM2" s="4"/>
      <c r="JUN2" s="4"/>
      <c r="JUO2" s="4"/>
      <c r="JUP2" s="4"/>
      <c r="JUQ2" s="4"/>
      <c r="JUR2" s="4"/>
      <c r="JUS2" s="4"/>
      <c r="JUT2" s="4"/>
      <c r="JUU2" s="4"/>
      <c r="JUV2" s="4"/>
      <c r="JUW2" s="4"/>
      <c r="JUX2" s="4"/>
      <c r="JUY2" s="4"/>
      <c r="JUZ2" s="4"/>
      <c r="JVA2" s="4"/>
      <c r="JVB2" s="4"/>
      <c r="JVC2" s="4"/>
      <c r="JVD2" s="4"/>
      <c r="JVE2" s="4"/>
      <c r="JVF2" s="4"/>
      <c r="JVG2" s="4"/>
      <c r="JVH2" s="4"/>
      <c r="JVI2" s="4"/>
      <c r="JVJ2" s="4"/>
      <c r="JVK2" s="4"/>
      <c r="JVL2" s="4"/>
      <c r="JVM2" s="4"/>
      <c r="JVN2" s="4"/>
      <c r="JVO2" s="4"/>
      <c r="JVP2" s="4"/>
      <c r="JVQ2" s="4"/>
      <c r="JVR2" s="4"/>
      <c r="JVS2" s="4"/>
      <c r="JVT2" s="4"/>
      <c r="JVU2" s="4"/>
      <c r="JVV2" s="4"/>
      <c r="JVW2" s="4"/>
      <c r="JVX2" s="4"/>
      <c r="JVY2" s="4"/>
      <c r="JVZ2" s="4"/>
      <c r="JWA2" s="4"/>
      <c r="JWB2" s="4"/>
      <c r="JWC2" s="4"/>
      <c r="JWD2" s="4"/>
      <c r="JWE2" s="4"/>
      <c r="JWF2" s="4"/>
      <c r="JWG2" s="4"/>
      <c r="JWH2" s="4"/>
      <c r="JWI2" s="4"/>
      <c r="JWJ2" s="4"/>
      <c r="JWK2" s="4"/>
      <c r="JWL2" s="4"/>
      <c r="JWM2" s="4"/>
      <c r="JWN2" s="4"/>
      <c r="JWO2" s="4"/>
      <c r="JWP2" s="4"/>
      <c r="JWQ2" s="4"/>
      <c r="JWR2" s="4"/>
      <c r="JWS2" s="4"/>
      <c r="JWT2" s="4"/>
      <c r="JWU2" s="4"/>
      <c r="JWV2" s="4"/>
      <c r="JWW2" s="4"/>
      <c r="JWX2" s="4"/>
      <c r="JWY2" s="4"/>
      <c r="JWZ2" s="4"/>
      <c r="JXA2" s="4"/>
      <c r="JXB2" s="4"/>
      <c r="JXC2" s="4"/>
      <c r="JXD2" s="4"/>
      <c r="JXE2" s="4"/>
      <c r="JXF2" s="4"/>
      <c r="JXG2" s="4"/>
      <c r="JXH2" s="4"/>
      <c r="JXI2" s="4"/>
      <c r="JXJ2" s="4"/>
      <c r="JXK2" s="4"/>
      <c r="JXL2" s="4"/>
      <c r="JXM2" s="4"/>
      <c r="JXN2" s="4"/>
      <c r="JXO2" s="4"/>
      <c r="JXP2" s="4"/>
      <c r="JXQ2" s="4"/>
      <c r="JXR2" s="4"/>
      <c r="JXS2" s="4"/>
      <c r="JXT2" s="4"/>
      <c r="JXU2" s="4"/>
      <c r="JXV2" s="4"/>
      <c r="JXW2" s="4"/>
      <c r="JXX2" s="4"/>
      <c r="JXY2" s="4"/>
      <c r="JXZ2" s="4"/>
      <c r="JYA2" s="4"/>
      <c r="JYB2" s="4"/>
      <c r="JYC2" s="4"/>
      <c r="JYD2" s="4"/>
      <c r="JYE2" s="4"/>
      <c r="JYF2" s="4"/>
      <c r="JYG2" s="4"/>
      <c r="JYH2" s="4"/>
      <c r="JYI2" s="4"/>
      <c r="JYJ2" s="4"/>
      <c r="JYK2" s="4"/>
      <c r="JYL2" s="4"/>
      <c r="JYM2" s="4"/>
      <c r="JYN2" s="4"/>
      <c r="JYO2" s="4"/>
      <c r="JYP2" s="4"/>
      <c r="JYQ2" s="4"/>
      <c r="JYR2" s="4"/>
      <c r="JYS2" s="4"/>
      <c r="JYT2" s="4"/>
      <c r="JYU2" s="4"/>
      <c r="JYV2" s="4"/>
      <c r="JYW2" s="4"/>
      <c r="JYX2" s="4"/>
      <c r="JYY2" s="4"/>
      <c r="JYZ2" s="4"/>
      <c r="JZA2" s="4"/>
      <c r="JZB2" s="4"/>
      <c r="JZC2" s="4"/>
      <c r="JZD2" s="4"/>
      <c r="JZE2" s="4"/>
      <c r="JZF2" s="4"/>
      <c r="JZG2" s="4"/>
      <c r="JZH2" s="4"/>
      <c r="JZI2" s="4"/>
      <c r="JZJ2" s="4"/>
      <c r="JZK2" s="4"/>
      <c r="JZL2" s="4"/>
      <c r="JZM2" s="4"/>
      <c r="JZN2" s="4"/>
      <c r="JZO2" s="4"/>
      <c r="JZP2" s="4"/>
      <c r="JZQ2" s="4"/>
      <c r="JZR2" s="4"/>
      <c r="JZS2" s="4"/>
      <c r="JZT2" s="4"/>
      <c r="JZU2" s="4"/>
      <c r="JZV2" s="4"/>
      <c r="JZW2" s="4"/>
      <c r="JZX2" s="4"/>
      <c r="JZY2" s="4"/>
      <c r="JZZ2" s="4"/>
      <c r="KAA2" s="4"/>
      <c r="KAB2" s="4"/>
      <c r="KAC2" s="4"/>
      <c r="KAD2" s="4"/>
      <c r="KAE2" s="4"/>
      <c r="KAF2" s="4"/>
      <c r="KAG2" s="4"/>
      <c r="KAH2" s="4"/>
      <c r="KAI2" s="4"/>
      <c r="KAJ2" s="4"/>
      <c r="KAK2" s="4"/>
      <c r="KAL2" s="4"/>
      <c r="KAM2" s="4"/>
      <c r="KAN2" s="4"/>
      <c r="KAO2" s="4"/>
      <c r="KAP2" s="4"/>
      <c r="KAQ2" s="4"/>
      <c r="KAR2" s="4"/>
      <c r="KAS2" s="4"/>
      <c r="KAT2" s="4"/>
      <c r="KAU2" s="4"/>
      <c r="KAV2" s="4"/>
      <c r="KAW2" s="4"/>
      <c r="KAX2" s="4"/>
      <c r="KAY2" s="4"/>
      <c r="KAZ2" s="4"/>
      <c r="KBA2" s="4"/>
      <c r="KBB2" s="4"/>
      <c r="KBC2" s="4"/>
      <c r="KBD2" s="4"/>
      <c r="KBE2" s="4"/>
      <c r="KBF2" s="4"/>
      <c r="KBG2" s="4"/>
      <c r="KBH2" s="4"/>
      <c r="KBI2" s="4"/>
      <c r="KBJ2" s="4"/>
      <c r="KBK2" s="4"/>
      <c r="KBL2" s="4"/>
      <c r="KBM2" s="4"/>
      <c r="KBN2" s="4"/>
      <c r="KBO2" s="4"/>
      <c r="KBP2" s="4"/>
      <c r="KBQ2" s="4"/>
      <c r="KBR2" s="4"/>
      <c r="KBS2" s="4"/>
      <c r="KBT2" s="4"/>
      <c r="KBU2" s="4"/>
      <c r="KBV2" s="4"/>
      <c r="KBW2" s="4"/>
      <c r="KBX2" s="4"/>
      <c r="KBY2" s="4"/>
      <c r="KBZ2" s="4"/>
      <c r="KCA2" s="4"/>
      <c r="KCB2" s="4"/>
      <c r="KCC2" s="4"/>
      <c r="KCD2" s="4"/>
      <c r="KCE2" s="4"/>
      <c r="KCF2" s="4"/>
      <c r="KCG2" s="4"/>
      <c r="KCH2" s="4"/>
      <c r="KCI2" s="4"/>
      <c r="KCJ2" s="4"/>
      <c r="KCK2" s="4"/>
      <c r="KCL2" s="4"/>
      <c r="KCM2" s="4"/>
      <c r="KCN2" s="4"/>
      <c r="KCO2" s="4"/>
      <c r="KCP2" s="4"/>
      <c r="KCQ2" s="4"/>
      <c r="KCR2" s="4"/>
      <c r="KCS2" s="4"/>
      <c r="KCT2" s="4"/>
      <c r="KCU2" s="4"/>
      <c r="KCV2" s="4"/>
      <c r="KCW2" s="4"/>
      <c r="KCX2" s="4"/>
      <c r="KCY2" s="4"/>
      <c r="KCZ2" s="4"/>
      <c r="KDA2" s="4"/>
      <c r="KDB2" s="4"/>
      <c r="KDC2" s="4"/>
      <c r="KDD2" s="4"/>
      <c r="KDE2" s="4"/>
      <c r="KDF2" s="4"/>
      <c r="KDG2" s="4"/>
      <c r="KDH2" s="4"/>
      <c r="KDI2" s="4"/>
      <c r="KDJ2" s="4"/>
      <c r="KDK2" s="4"/>
      <c r="KDL2" s="4"/>
      <c r="KDM2" s="4"/>
      <c r="KDN2" s="4"/>
      <c r="KDO2" s="4"/>
      <c r="KDP2" s="4"/>
      <c r="KDQ2" s="4"/>
      <c r="KDR2" s="4"/>
      <c r="KDS2" s="4"/>
      <c r="KDT2" s="4"/>
      <c r="KDU2" s="4"/>
      <c r="KDV2" s="4"/>
      <c r="KDW2" s="4"/>
      <c r="KDX2" s="4"/>
      <c r="KDY2" s="4"/>
      <c r="KDZ2" s="4"/>
      <c r="KEA2" s="4"/>
      <c r="KEB2" s="4"/>
      <c r="KEC2" s="4"/>
      <c r="KED2" s="4"/>
      <c r="KEE2" s="4"/>
      <c r="KEF2" s="4"/>
      <c r="KEG2" s="4"/>
      <c r="KEH2" s="4"/>
      <c r="KEI2" s="4"/>
      <c r="KEJ2" s="4"/>
      <c r="KEK2" s="4"/>
      <c r="KEL2" s="4"/>
      <c r="KEM2" s="4"/>
      <c r="KEN2" s="4"/>
      <c r="KEO2" s="4"/>
      <c r="KEP2" s="4"/>
      <c r="KEQ2" s="4"/>
      <c r="KER2" s="4"/>
      <c r="KES2" s="4"/>
      <c r="KET2" s="4"/>
      <c r="KEU2" s="4"/>
      <c r="KEV2" s="4"/>
      <c r="KEW2" s="4"/>
      <c r="KEX2" s="4"/>
      <c r="KEY2" s="4"/>
      <c r="KEZ2" s="4"/>
      <c r="KFA2" s="4"/>
      <c r="KFB2" s="4"/>
      <c r="KFC2" s="4"/>
      <c r="KFD2" s="4"/>
      <c r="KFE2" s="4"/>
      <c r="KFF2" s="4"/>
      <c r="KFG2" s="4"/>
      <c r="KFH2" s="4"/>
      <c r="KFI2" s="4"/>
      <c r="KFJ2" s="4"/>
      <c r="KFK2" s="4"/>
      <c r="KFL2" s="4"/>
      <c r="KFM2" s="4"/>
      <c r="KFN2" s="4"/>
      <c r="KFO2" s="4"/>
      <c r="KFP2" s="4"/>
      <c r="KFQ2" s="4"/>
      <c r="KFR2" s="4"/>
      <c r="KFS2" s="4"/>
      <c r="KFT2" s="4"/>
      <c r="KFU2" s="4"/>
      <c r="KFV2" s="4"/>
      <c r="KFW2" s="4"/>
      <c r="KFX2" s="4"/>
      <c r="KFY2" s="4"/>
      <c r="KFZ2" s="4"/>
      <c r="KGA2" s="4"/>
      <c r="KGB2" s="4"/>
      <c r="KGC2" s="4"/>
      <c r="KGD2" s="4"/>
      <c r="KGE2" s="4"/>
      <c r="KGF2" s="4"/>
      <c r="KGG2" s="4"/>
      <c r="KGH2" s="4"/>
      <c r="KGI2" s="4"/>
      <c r="KGJ2" s="4"/>
      <c r="KGK2" s="4"/>
      <c r="KGL2" s="4"/>
      <c r="KGM2" s="4"/>
      <c r="KGN2" s="4"/>
      <c r="KGO2" s="4"/>
      <c r="KGP2" s="4"/>
      <c r="KGQ2" s="4"/>
      <c r="KGR2" s="4"/>
      <c r="KGS2" s="4"/>
      <c r="KGT2" s="4"/>
      <c r="KGU2" s="4"/>
      <c r="KGV2" s="4"/>
      <c r="KGW2" s="4"/>
      <c r="KGX2" s="4"/>
      <c r="KGY2" s="4"/>
      <c r="KGZ2" s="4"/>
      <c r="KHA2" s="4"/>
      <c r="KHB2" s="4"/>
      <c r="KHC2" s="4"/>
      <c r="KHD2" s="4"/>
      <c r="KHE2" s="4"/>
      <c r="KHF2" s="4"/>
      <c r="KHG2" s="4"/>
      <c r="KHH2" s="4"/>
      <c r="KHI2" s="4"/>
      <c r="KHJ2" s="4"/>
      <c r="KHK2" s="4"/>
      <c r="KHL2" s="4"/>
      <c r="KHM2" s="4"/>
      <c r="KHN2" s="4"/>
      <c r="KHO2" s="4"/>
      <c r="KHP2" s="4"/>
      <c r="KHQ2" s="4"/>
      <c r="KHR2" s="4"/>
      <c r="KHS2" s="4"/>
      <c r="KHT2" s="4"/>
      <c r="KHU2" s="4"/>
      <c r="KHV2" s="4"/>
      <c r="KHW2" s="4"/>
      <c r="KHX2" s="4"/>
      <c r="KHY2" s="4"/>
      <c r="KHZ2" s="4"/>
      <c r="KIA2" s="4"/>
      <c r="KIB2" s="4"/>
      <c r="KIC2" s="4"/>
      <c r="KID2" s="4"/>
      <c r="KIE2" s="4"/>
      <c r="KIF2" s="4"/>
      <c r="KIG2" s="4"/>
      <c r="KIH2" s="4"/>
      <c r="KII2" s="4"/>
      <c r="KIJ2" s="4"/>
      <c r="KIK2" s="4"/>
      <c r="KIL2" s="4"/>
      <c r="KIM2" s="4"/>
      <c r="KIN2" s="4"/>
      <c r="KIO2" s="4"/>
      <c r="KIP2" s="4"/>
      <c r="KIQ2" s="4"/>
      <c r="KIR2" s="4"/>
      <c r="KIS2" s="4"/>
      <c r="KIT2" s="4"/>
      <c r="KIU2" s="4"/>
      <c r="KIV2" s="4"/>
      <c r="KIW2" s="4"/>
      <c r="KIX2" s="4"/>
      <c r="KIY2" s="4"/>
      <c r="KIZ2" s="4"/>
      <c r="KJA2" s="4"/>
      <c r="KJB2" s="4"/>
      <c r="KJC2" s="4"/>
      <c r="KJD2" s="4"/>
      <c r="KJE2" s="4"/>
      <c r="KJF2" s="4"/>
      <c r="KJG2" s="4"/>
      <c r="KJH2" s="4"/>
      <c r="KJI2" s="4"/>
      <c r="KJJ2" s="4"/>
      <c r="KJK2" s="4"/>
      <c r="KJL2" s="4"/>
      <c r="KJM2" s="4"/>
      <c r="KJN2" s="4"/>
      <c r="KJO2" s="4"/>
      <c r="KJP2" s="4"/>
      <c r="KJQ2" s="4"/>
      <c r="KJR2" s="4"/>
      <c r="KJS2" s="4"/>
      <c r="KJT2" s="4"/>
      <c r="KJU2" s="4"/>
      <c r="KJV2" s="4"/>
      <c r="KJW2" s="4"/>
      <c r="KJX2" s="4"/>
      <c r="KJY2" s="4"/>
      <c r="KJZ2" s="4"/>
      <c r="KKA2" s="4"/>
      <c r="KKB2" s="4"/>
      <c r="KKC2" s="4"/>
      <c r="KKD2" s="4"/>
      <c r="KKE2" s="4"/>
      <c r="KKF2" s="4"/>
      <c r="KKG2" s="4"/>
      <c r="KKH2" s="4"/>
      <c r="KKI2" s="4"/>
      <c r="KKJ2" s="4"/>
      <c r="KKK2" s="4"/>
      <c r="KKL2" s="4"/>
      <c r="KKM2" s="4"/>
      <c r="KKN2" s="4"/>
      <c r="KKO2" s="4"/>
      <c r="KKP2" s="4"/>
      <c r="KKQ2" s="4"/>
      <c r="KKR2" s="4"/>
      <c r="KKS2" s="4"/>
      <c r="KKT2" s="4"/>
      <c r="KKU2" s="4"/>
      <c r="KKV2" s="4"/>
      <c r="KKW2" s="4"/>
      <c r="KKX2" s="4"/>
      <c r="KKY2" s="4"/>
      <c r="KKZ2" s="4"/>
      <c r="KLA2" s="4"/>
      <c r="KLB2" s="4"/>
      <c r="KLC2" s="4"/>
      <c r="KLD2" s="4"/>
      <c r="KLE2" s="4"/>
      <c r="KLF2" s="4"/>
      <c r="KLG2" s="4"/>
      <c r="KLH2" s="4"/>
      <c r="KLI2" s="4"/>
      <c r="KLJ2" s="4"/>
      <c r="KLK2" s="4"/>
      <c r="KLL2" s="4"/>
      <c r="KLM2" s="4"/>
      <c r="KLN2" s="4"/>
      <c r="KLO2" s="4"/>
      <c r="KLP2" s="4"/>
      <c r="KLQ2" s="4"/>
      <c r="KLR2" s="4"/>
      <c r="KLS2" s="4"/>
      <c r="KLT2" s="4"/>
      <c r="KLU2" s="4"/>
      <c r="KLV2" s="4"/>
      <c r="KLW2" s="4"/>
      <c r="KLX2" s="4"/>
      <c r="KLY2" s="4"/>
      <c r="KLZ2" s="4"/>
      <c r="KMA2" s="4"/>
      <c r="KMB2" s="4"/>
      <c r="KMC2" s="4"/>
      <c r="KMD2" s="4"/>
      <c r="KME2" s="4"/>
      <c r="KMF2" s="4"/>
      <c r="KMG2" s="4"/>
      <c r="KMH2" s="4"/>
      <c r="KMI2" s="4"/>
      <c r="KMJ2" s="4"/>
      <c r="KMK2" s="4"/>
      <c r="KML2" s="4"/>
      <c r="KMM2" s="4"/>
      <c r="KMN2" s="4"/>
      <c r="KMO2" s="4"/>
      <c r="KMP2" s="4"/>
      <c r="KMQ2" s="4"/>
      <c r="KMR2" s="4"/>
      <c r="KMS2" s="4"/>
      <c r="KMT2" s="4"/>
      <c r="KMU2" s="4"/>
      <c r="KMV2" s="4"/>
      <c r="KMW2" s="4"/>
      <c r="KMX2" s="4"/>
      <c r="KMY2" s="4"/>
      <c r="KMZ2" s="4"/>
      <c r="KNA2" s="4"/>
      <c r="KNB2" s="4"/>
      <c r="KNC2" s="4"/>
      <c r="KND2" s="4"/>
      <c r="KNE2" s="4"/>
      <c r="KNF2" s="4"/>
      <c r="KNG2" s="4"/>
      <c r="KNH2" s="4"/>
      <c r="KNI2" s="4"/>
      <c r="KNJ2" s="4"/>
      <c r="KNK2" s="4"/>
      <c r="KNL2" s="4"/>
      <c r="KNM2" s="4"/>
      <c r="KNN2" s="4"/>
      <c r="KNO2" s="4"/>
      <c r="KNP2" s="4"/>
      <c r="KNQ2" s="4"/>
      <c r="KNR2" s="4"/>
      <c r="KNS2" s="4"/>
      <c r="KNT2" s="4"/>
      <c r="KNU2" s="4"/>
      <c r="KNV2" s="4"/>
      <c r="KNW2" s="4"/>
      <c r="KNX2" s="4"/>
      <c r="KNY2" s="4"/>
      <c r="KNZ2" s="4"/>
      <c r="KOA2" s="4"/>
      <c r="KOB2" s="4"/>
      <c r="KOC2" s="4"/>
      <c r="KOD2" s="4"/>
      <c r="KOE2" s="4"/>
      <c r="KOF2" s="4"/>
      <c r="KOG2" s="4"/>
      <c r="KOH2" s="4"/>
      <c r="KOI2" s="4"/>
      <c r="KOJ2" s="4"/>
      <c r="KOK2" s="4"/>
      <c r="KOL2" s="4"/>
      <c r="KOM2" s="4"/>
      <c r="KON2" s="4"/>
      <c r="KOO2" s="4"/>
      <c r="KOP2" s="4"/>
      <c r="KOQ2" s="4"/>
      <c r="KOR2" s="4"/>
      <c r="KOS2" s="4"/>
      <c r="KOT2" s="4"/>
      <c r="KOU2" s="4"/>
      <c r="KOV2" s="4"/>
      <c r="KOW2" s="4"/>
      <c r="KOX2" s="4"/>
      <c r="KOY2" s="4"/>
      <c r="KOZ2" s="4"/>
      <c r="KPA2" s="4"/>
      <c r="KPB2" s="4"/>
      <c r="KPC2" s="4"/>
      <c r="KPD2" s="4"/>
      <c r="KPE2" s="4"/>
      <c r="KPF2" s="4"/>
      <c r="KPG2" s="4"/>
      <c r="KPH2" s="4"/>
      <c r="KPI2" s="4"/>
      <c r="KPJ2" s="4"/>
      <c r="KPK2" s="4"/>
      <c r="KPL2" s="4"/>
      <c r="KPM2" s="4"/>
      <c r="KPN2" s="4"/>
      <c r="KPO2" s="4"/>
      <c r="KPP2" s="4"/>
      <c r="KPQ2" s="4"/>
      <c r="KPR2" s="4"/>
      <c r="KPS2" s="4"/>
      <c r="KPT2" s="4"/>
      <c r="KPU2" s="4"/>
      <c r="KPV2" s="4"/>
      <c r="KPW2" s="4"/>
      <c r="KPX2" s="4"/>
      <c r="KPY2" s="4"/>
      <c r="KPZ2" s="4"/>
      <c r="KQA2" s="4"/>
      <c r="KQB2" s="4"/>
      <c r="KQC2" s="4"/>
      <c r="KQD2" s="4"/>
      <c r="KQE2" s="4"/>
      <c r="KQF2" s="4"/>
      <c r="KQG2" s="4"/>
      <c r="KQH2" s="4"/>
      <c r="KQI2" s="4"/>
      <c r="KQJ2" s="4"/>
      <c r="KQK2" s="4"/>
      <c r="KQL2" s="4"/>
      <c r="KQM2" s="4"/>
      <c r="KQN2" s="4"/>
      <c r="KQO2" s="4"/>
      <c r="KQP2" s="4"/>
      <c r="KQQ2" s="4"/>
      <c r="KQR2" s="4"/>
      <c r="KQS2" s="4"/>
      <c r="KQT2" s="4"/>
      <c r="KQU2" s="4"/>
      <c r="KQV2" s="4"/>
      <c r="KQW2" s="4"/>
      <c r="KQX2" s="4"/>
      <c r="KQY2" s="4"/>
      <c r="KQZ2" s="4"/>
      <c r="KRA2" s="4"/>
      <c r="KRB2" s="4"/>
      <c r="KRC2" s="4"/>
      <c r="KRD2" s="4"/>
      <c r="KRE2" s="4"/>
      <c r="KRF2" s="4"/>
      <c r="KRG2" s="4"/>
      <c r="KRH2" s="4"/>
      <c r="KRI2" s="4"/>
      <c r="KRJ2" s="4"/>
      <c r="KRK2" s="4"/>
      <c r="KRL2" s="4"/>
      <c r="KRM2" s="4"/>
      <c r="KRN2" s="4"/>
      <c r="KRO2" s="4"/>
      <c r="KRP2" s="4"/>
      <c r="KRQ2" s="4"/>
      <c r="KRR2" s="4"/>
      <c r="KRS2" s="4"/>
      <c r="KRT2" s="4"/>
      <c r="KRU2" s="4"/>
      <c r="KRV2" s="4"/>
      <c r="KRW2" s="4"/>
      <c r="KRX2" s="4"/>
      <c r="KRY2" s="4"/>
      <c r="KRZ2" s="4"/>
      <c r="KSA2" s="4"/>
      <c r="KSB2" s="4"/>
      <c r="KSC2" s="4"/>
      <c r="KSD2" s="4"/>
      <c r="KSE2" s="4"/>
      <c r="KSF2" s="4"/>
      <c r="KSG2" s="4"/>
      <c r="KSH2" s="4"/>
      <c r="KSI2" s="4"/>
      <c r="KSJ2" s="4"/>
      <c r="KSK2" s="4"/>
      <c r="KSL2" s="4"/>
      <c r="KSM2" s="4"/>
      <c r="KSN2" s="4"/>
      <c r="KSO2" s="4"/>
      <c r="KSP2" s="4"/>
      <c r="KSQ2" s="4"/>
      <c r="KSR2" s="4"/>
      <c r="KSS2" s="4"/>
      <c r="KST2" s="4"/>
      <c r="KSU2" s="4"/>
      <c r="KSV2" s="4"/>
      <c r="KSW2" s="4"/>
      <c r="KSX2" s="4"/>
      <c r="KSY2" s="4"/>
      <c r="KSZ2" s="4"/>
      <c r="KTA2" s="4"/>
      <c r="KTB2" s="4"/>
      <c r="KTC2" s="4"/>
      <c r="KTD2" s="4"/>
      <c r="KTE2" s="4"/>
      <c r="KTF2" s="4"/>
      <c r="KTG2" s="4"/>
      <c r="KTH2" s="4"/>
      <c r="KTI2" s="4"/>
      <c r="KTJ2" s="4"/>
      <c r="KTK2" s="4"/>
      <c r="KTL2" s="4"/>
      <c r="KTM2" s="4"/>
      <c r="KTN2" s="4"/>
      <c r="KTO2" s="4"/>
      <c r="KTP2" s="4"/>
      <c r="KTQ2" s="4"/>
      <c r="KTR2" s="4"/>
      <c r="KTS2" s="4"/>
      <c r="KTT2" s="4"/>
      <c r="KTU2" s="4"/>
      <c r="KTV2" s="4"/>
      <c r="KTW2" s="4"/>
      <c r="KTX2" s="4"/>
      <c r="KTY2" s="4"/>
      <c r="KTZ2" s="4"/>
      <c r="KUA2" s="4"/>
      <c r="KUB2" s="4"/>
      <c r="KUC2" s="4"/>
      <c r="KUD2" s="4"/>
      <c r="KUE2" s="4"/>
      <c r="KUF2" s="4"/>
      <c r="KUG2" s="4"/>
      <c r="KUH2" s="4"/>
      <c r="KUI2" s="4"/>
      <c r="KUJ2" s="4"/>
      <c r="KUK2" s="4"/>
      <c r="KUL2" s="4"/>
      <c r="KUM2" s="4"/>
      <c r="KUN2" s="4"/>
      <c r="KUO2" s="4"/>
      <c r="KUP2" s="4"/>
      <c r="KUQ2" s="4"/>
      <c r="KUR2" s="4"/>
      <c r="KUS2" s="4"/>
      <c r="KUT2" s="4"/>
      <c r="KUU2" s="4"/>
      <c r="KUV2" s="4"/>
      <c r="KUW2" s="4"/>
      <c r="KUX2" s="4"/>
      <c r="KUY2" s="4"/>
      <c r="KUZ2" s="4"/>
      <c r="KVA2" s="4"/>
      <c r="KVB2" s="4"/>
      <c r="KVC2" s="4"/>
      <c r="KVD2" s="4"/>
      <c r="KVE2" s="4"/>
      <c r="KVF2" s="4"/>
      <c r="KVG2" s="4"/>
      <c r="KVH2" s="4"/>
      <c r="KVI2" s="4"/>
      <c r="KVJ2" s="4"/>
      <c r="KVK2" s="4"/>
      <c r="KVL2" s="4"/>
      <c r="KVM2" s="4"/>
      <c r="KVN2" s="4"/>
      <c r="KVO2" s="4"/>
      <c r="KVP2" s="4"/>
      <c r="KVQ2" s="4"/>
      <c r="KVR2" s="4"/>
      <c r="KVS2" s="4"/>
      <c r="KVT2" s="4"/>
      <c r="KVU2" s="4"/>
      <c r="KVV2" s="4"/>
      <c r="KVW2" s="4"/>
      <c r="KVX2" s="4"/>
      <c r="KVY2" s="4"/>
      <c r="KVZ2" s="4"/>
      <c r="KWA2" s="4"/>
      <c r="KWB2" s="4"/>
      <c r="KWC2" s="4"/>
      <c r="KWD2" s="4"/>
      <c r="KWE2" s="4"/>
      <c r="KWF2" s="4"/>
      <c r="KWG2" s="4"/>
      <c r="KWH2" s="4"/>
      <c r="KWI2" s="4"/>
      <c r="KWJ2" s="4"/>
      <c r="KWK2" s="4"/>
      <c r="KWL2" s="4"/>
      <c r="KWM2" s="4"/>
      <c r="KWN2" s="4"/>
      <c r="KWO2" s="4"/>
      <c r="KWP2" s="4"/>
      <c r="KWQ2" s="4"/>
      <c r="KWR2" s="4"/>
      <c r="KWS2" s="4"/>
      <c r="KWT2" s="4"/>
      <c r="KWU2" s="4"/>
      <c r="KWV2" s="4"/>
      <c r="KWW2" s="4"/>
      <c r="KWX2" s="4"/>
      <c r="KWY2" s="4"/>
      <c r="KWZ2" s="4"/>
      <c r="KXA2" s="4"/>
      <c r="KXB2" s="4"/>
      <c r="KXC2" s="4"/>
      <c r="KXD2" s="4"/>
      <c r="KXE2" s="4"/>
      <c r="KXF2" s="4"/>
      <c r="KXG2" s="4"/>
      <c r="KXH2" s="4"/>
      <c r="KXI2" s="4"/>
      <c r="KXJ2" s="4"/>
      <c r="KXK2" s="4"/>
      <c r="KXL2" s="4"/>
      <c r="KXM2" s="4"/>
      <c r="KXN2" s="4"/>
      <c r="KXO2" s="4"/>
      <c r="KXP2" s="4"/>
      <c r="KXQ2" s="4"/>
      <c r="KXR2" s="4"/>
      <c r="KXS2" s="4"/>
      <c r="KXT2" s="4"/>
      <c r="KXU2" s="4"/>
      <c r="KXV2" s="4"/>
      <c r="KXW2" s="4"/>
      <c r="KXX2" s="4"/>
      <c r="KXY2" s="4"/>
      <c r="KXZ2" s="4"/>
      <c r="KYA2" s="4"/>
      <c r="KYB2" s="4"/>
      <c r="KYC2" s="4"/>
      <c r="KYD2" s="4"/>
      <c r="KYE2" s="4"/>
      <c r="KYF2" s="4"/>
      <c r="KYG2" s="4"/>
      <c r="KYH2" s="4"/>
      <c r="KYI2" s="4"/>
      <c r="KYJ2" s="4"/>
      <c r="KYK2" s="4"/>
      <c r="KYL2" s="4"/>
      <c r="KYM2" s="4"/>
      <c r="KYN2" s="4"/>
      <c r="KYO2" s="4"/>
      <c r="KYP2" s="4"/>
      <c r="KYQ2" s="4"/>
      <c r="KYR2" s="4"/>
      <c r="KYS2" s="4"/>
      <c r="KYT2" s="4"/>
      <c r="KYU2" s="4"/>
      <c r="KYV2" s="4"/>
      <c r="KYW2" s="4"/>
      <c r="KYX2" s="4"/>
      <c r="KYY2" s="4"/>
      <c r="KYZ2" s="4"/>
      <c r="KZA2" s="4"/>
      <c r="KZB2" s="4"/>
      <c r="KZC2" s="4"/>
      <c r="KZD2" s="4"/>
      <c r="KZE2" s="4"/>
      <c r="KZF2" s="4"/>
      <c r="KZG2" s="4"/>
      <c r="KZH2" s="4"/>
      <c r="KZI2" s="4"/>
      <c r="KZJ2" s="4"/>
      <c r="KZK2" s="4"/>
      <c r="KZL2" s="4"/>
      <c r="KZM2" s="4"/>
      <c r="KZN2" s="4"/>
      <c r="KZO2" s="4"/>
      <c r="KZP2" s="4"/>
      <c r="KZQ2" s="4"/>
      <c r="KZR2" s="4"/>
      <c r="KZS2" s="4"/>
      <c r="KZT2" s="4"/>
      <c r="KZU2" s="4"/>
      <c r="KZV2" s="4"/>
      <c r="KZW2" s="4"/>
      <c r="KZX2" s="4"/>
      <c r="KZY2" s="4"/>
      <c r="KZZ2" s="4"/>
      <c r="LAA2" s="4"/>
      <c r="LAB2" s="4"/>
      <c r="LAC2" s="4"/>
      <c r="LAD2" s="4"/>
      <c r="LAE2" s="4"/>
      <c r="LAF2" s="4"/>
      <c r="LAG2" s="4"/>
      <c r="LAH2" s="4"/>
      <c r="LAI2" s="4"/>
      <c r="LAJ2" s="4"/>
      <c r="LAK2" s="4"/>
      <c r="LAL2" s="4"/>
      <c r="LAM2" s="4"/>
      <c r="LAN2" s="4"/>
      <c r="LAO2" s="4"/>
      <c r="LAP2" s="4"/>
      <c r="LAQ2" s="4"/>
      <c r="LAR2" s="4"/>
      <c r="LAS2" s="4"/>
      <c r="LAT2" s="4"/>
      <c r="LAU2" s="4"/>
      <c r="LAV2" s="4"/>
      <c r="LAW2" s="4"/>
      <c r="LAX2" s="4"/>
      <c r="LAY2" s="4"/>
      <c r="LAZ2" s="4"/>
      <c r="LBA2" s="4"/>
      <c r="LBB2" s="4"/>
      <c r="LBC2" s="4"/>
      <c r="LBD2" s="4"/>
      <c r="LBE2" s="4"/>
      <c r="LBF2" s="4"/>
      <c r="LBG2" s="4"/>
      <c r="LBH2" s="4"/>
      <c r="LBI2" s="4"/>
      <c r="LBJ2" s="4"/>
      <c r="LBK2" s="4"/>
      <c r="LBL2" s="4"/>
      <c r="LBM2" s="4"/>
      <c r="LBN2" s="4"/>
      <c r="LBO2" s="4"/>
      <c r="LBP2" s="4"/>
      <c r="LBQ2" s="4"/>
      <c r="LBR2" s="4"/>
      <c r="LBS2" s="4"/>
      <c r="LBT2" s="4"/>
      <c r="LBU2" s="4"/>
      <c r="LBV2" s="4"/>
      <c r="LBW2" s="4"/>
      <c r="LBX2" s="4"/>
      <c r="LBY2" s="4"/>
      <c r="LBZ2" s="4"/>
      <c r="LCA2" s="4"/>
      <c r="LCB2" s="4"/>
      <c r="LCC2" s="4"/>
      <c r="LCD2" s="4"/>
      <c r="LCE2" s="4"/>
      <c r="LCF2" s="4"/>
      <c r="LCG2" s="4"/>
      <c r="LCH2" s="4"/>
      <c r="LCI2" s="4"/>
      <c r="LCJ2" s="4"/>
      <c r="LCK2" s="4"/>
      <c r="LCL2" s="4"/>
      <c r="LCM2" s="4"/>
      <c r="LCN2" s="4"/>
      <c r="LCO2" s="4"/>
      <c r="LCP2" s="4"/>
      <c r="LCQ2" s="4"/>
      <c r="LCR2" s="4"/>
      <c r="LCS2" s="4"/>
      <c r="LCT2" s="4"/>
      <c r="LCU2" s="4"/>
      <c r="LCV2" s="4"/>
      <c r="LCW2" s="4"/>
      <c r="LCX2" s="4"/>
      <c r="LCY2" s="4"/>
      <c r="LCZ2" s="4"/>
      <c r="LDA2" s="4"/>
      <c r="LDB2" s="4"/>
      <c r="LDC2" s="4"/>
      <c r="LDD2" s="4"/>
      <c r="LDE2" s="4"/>
      <c r="LDF2" s="4"/>
      <c r="LDG2" s="4"/>
      <c r="LDH2" s="4"/>
      <c r="LDI2" s="4"/>
      <c r="LDJ2" s="4"/>
      <c r="LDK2" s="4"/>
      <c r="LDL2" s="4"/>
      <c r="LDM2" s="4"/>
      <c r="LDN2" s="4"/>
      <c r="LDO2" s="4"/>
      <c r="LDP2" s="4"/>
      <c r="LDQ2" s="4"/>
      <c r="LDR2" s="4"/>
      <c r="LDS2" s="4"/>
      <c r="LDT2" s="4"/>
      <c r="LDU2" s="4"/>
      <c r="LDV2" s="4"/>
      <c r="LDW2" s="4"/>
      <c r="LDX2" s="4"/>
      <c r="LDY2" s="4"/>
      <c r="LDZ2" s="4"/>
      <c r="LEA2" s="4"/>
      <c r="LEB2" s="4"/>
      <c r="LEC2" s="4"/>
      <c r="LED2" s="4"/>
      <c r="LEE2" s="4"/>
      <c r="LEF2" s="4"/>
      <c r="LEG2" s="4"/>
      <c r="LEH2" s="4"/>
      <c r="LEI2" s="4"/>
      <c r="LEJ2" s="4"/>
      <c r="LEK2" s="4"/>
      <c r="LEL2" s="4"/>
      <c r="LEM2" s="4"/>
      <c r="LEN2" s="4"/>
      <c r="LEO2" s="4"/>
      <c r="LEP2" s="4"/>
      <c r="LEQ2" s="4"/>
      <c r="LER2" s="4"/>
      <c r="LES2" s="4"/>
      <c r="LET2" s="4"/>
      <c r="LEU2" s="4"/>
      <c r="LEV2" s="4"/>
      <c r="LEW2" s="4"/>
      <c r="LEX2" s="4"/>
      <c r="LEY2" s="4"/>
      <c r="LEZ2" s="4"/>
      <c r="LFA2" s="4"/>
      <c r="LFB2" s="4"/>
      <c r="LFC2" s="4"/>
      <c r="LFD2" s="4"/>
      <c r="LFE2" s="4"/>
      <c r="LFF2" s="4"/>
      <c r="LFG2" s="4"/>
      <c r="LFH2" s="4"/>
      <c r="LFI2" s="4"/>
      <c r="LFJ2" s="4"/>
      <c r="LFK2" s="4"/>
      <c r="LFL2" s="4"/>
      <c r="LFM2" s="4"/>
      <c r="LFN2" s="4"/>
      <c r="LFO2" s="4"/>
      <c r="LFP2" s="4"/>
      <c r="LFQ2" s="4"/>
      <c r="LFR2" s="4"/>
      <c r="LFS2" s="4"/>
      <c r="LFT2" s="4"/>
      <c r="LFU2" s="4"/>
      <c r="LFV2" s="4"/>
      <c r="LFW2" s="4"/>
      <c r="LFX2" s="4"/>
      <c r="LFY2" s="4"/>
      <c r="LFZ2" s="4"/>
      <c r="LGA2" s="4"/>
      <c r="LGB2" s="4"/>
      <c r="LGC2" s="4"/>
      <c r="LGD2" s="4"/>
      <c r="LGE2" s="4"/>
      <c r="LGF2" s="4"/>
      <c r="LGG2" s="4"/>
      <c r="LGH2" s="4"/>
      <c r="LGI2" s="4"/>
      <c r="LGJ2" s="4"/>
      <c r="LGK2" s="4"/>
      <c r="LGL2" s="4"/>
      <c r="LGM2" s="4"/>
      <c r="LGN2" s="4"/>
      <c r="LGO2" s="4"/>
      <c r="LGP2" s="4"/>
      <c r="LGQ2" s="4"/>
      <c r="LGR2" s="4"/>
      <c r="LGS2" s="4"/>
      <c r="LGT2" s="4"/>
      <c r="LGU2" s="4"/>
      <c r="LGV2" s="4"/>
      <c r="LGW2" s="4"/>
      <c r="LGX2" s="4"/>
      <c r="LGY2" s="4"/>
      <c r="LGZ2" s="4"/>
      <c r="LHA2" s="4"/>
      <c r="LHB2" s="4"/>
      <c r="LHC2" s="4"/>
      <c r="LHD2" s="4"/>
      <c r="LHE2" s="4"/>
      <c r="LHF2" s="4"/>
      <c r="LHG2" s="4"/>
      <c r="LHH2" s="4"/>
      <c r="LHI2" s="4"/>
      <c r="LHJ2" s="4"/>
      <c r="LHK2" s="4"/>
      <c r="LHL2" s="4"/>
      <c r="LHM2" s="4"/>
      <c r="LHN2" s="4"/>
      <c r="LHO2" s="4"/>
      <c r="LHP2" s="4"/>
      <c r="LHQ2" s="4"/>
      <c r="LHR2" s="4"/>
      <c r="LHS2" s="4"/>
      <c r="LHT2" s="4"/>
      <c r="LHU2" s="4"/>
      <c r="LHV2" s="4"/>
      <c r="LHW2" s="4"/>
      <c r="LHX2" s="4"/>
      <c r="LHY2" s="4"/>
      <c r="LHZ2" s="4"/>
      <c r="LIA2" s="4"/>
      <c r="LIB2" s="4"/>
      <c r="LIC2" s="4"/>
      <c r="LID2" s="4"/>
      <c r="LIE2" s="4"/>
      <c r="LIF2" s="4"/>
      <c r="LIG2" s="4"/>
      <c r="LIH2" s="4"/>
      <c r="LII2" s="4"/>
      <c r="LIJ2" s="4"/>
      <c r="LIK2" s="4"/>
      <c r="LIL2" s="4"/>
      <c r="LIM2" s="4"/>
      <c r="LIN2" s="4"/>
      <c r="LIO2" s="4"/>
      <c r="LIP2" s="4"/>
      <c r="LIQ2" s="4"/>
      <c r="LIR2" s="4"/>
      <c r="LIS2" s="4"/>
      <c r="LIT2" s="4"/>
      <c r="LIU2" s="4"/>
      <c r="LIV2" s="4"/>
      <c r="LIW2" s="4"/>
      <c r="LIX2" s="4"/>
      <c r="LIY2" s="4"/>
      <c r="LIZ2" s="4"/>
      <c r="LJA2" s="4"/>
      <c r="LJB2" s="4"/>
      <c r="LJC2" s="4"/>
      <c r="LJD2" s="4"/>
      <c r="LJE2" s="4"/>
      <c r="LJF2" s="4"/>
      <c r="LJG2" s="4"/>
      <c r="LJH2" s="4"/>
      <c r="LJI2" s="4"/>
      <c r="LJJ2" s="4"/>
      <c r="LJK2" s="4"/>
      <c r="LJL2" s="4"/>
      <c r="LJM2" s="4"/>
      <c r="LJN2" s="4"/>
      <c r="LJO2" s="4"/>
      <c r="LJP2" s="4"/>
      <c r="LJQ2" s="4"/>
      <c r="LJR2" s="4"/>
      <c r="LJS2" s="4"/>
      <c r="LJT2" s="4"/>
      <c r="LJU2" s="4"/>
      <c r="LJV2" s="4"/>
      <c r="LJW2" s="4"/>
      <c r="LJX2" s="4"/>
      <c r="LJY2" s="4"/>
      <c r="LJZ2" s="4"/>
      <c r="LKA2" s="4"/>
      <c r="LKB2" s="4"/>
      <c r="LKC2" s="4"/>
      <c r="LKD2" s="4"/>
      <c r="LKE2" s="4"/>
      <c r="LKF2" s="4"/>
      <c r="LKG2" s="4"/>
      <c r="LKH2" s="4"/>
      <c r="LKI2" s="4"/>
      <c r="LKJ2" s="4"/>
      <c r="LKK2" s="4"/>
      <c r="LKL2" s="4"/>
      <c r="LKM2" s="4"/>
      <c r="LKN2" s="4"/>
      <c r="LKO2" s="4"/>
      <c r="LKP2" s="4"/>
      <c r="LKQ2" s="4"/>
      <c r="LKR2" s="4"/>
      <c r="LKS2" s="4"/>
      <c r="LKT2" s="4"/>
      <c r="LKU2" s="4"/>
      <c r="LKV2" s="4"/>
      <c r="LKW2" s="4"/>
      <c r="LKX2" s="4"/>
      <c r="LKY2" s="4"/>
      <c r="LKZ2" s="4"/>
      <c r="LLA2" s="4"/>
      <c r="LLB2" s="4"/>
      <c r="LLC2" s="4"/>
      <c r="LLD2" s="4"/>
      <c r="LLE2" s="4"/>
      <c r="LLF2" s="4"/>
      <c r="LLG2" s="4"/>
      <c r="LLH2" s="4"/>
      <c r="LLI2" s="4"/>
      <c r="LLJ2" s="4"/>
      <c r="LLK2" s="4"/>
      <c r="LLL2" s="4"/>
      <c r="LLM2" s="4"/>
      <c r="LLN2" s="4"/>
      <c r="LLO2" s="4"/>
      <c r="LLP2" s="4"/>
      <c r="LLQ2" s="4"/>
      <c r="LLR2" s="4"/>
      <c r="LLS2" s="4"/>
      <c r="LLT2" s="4"/>
      <c r="LLU2" s="4"/>
      <c r="LLV2" s="4"/>
      <c r="LLW2" s="4"/>
      <c r="LLX2" s="4"/>
      <c r="LLY2" s="4"/>
      <c r="LLZ2" s="4"/>
      <c r="LMA2" s="4"/>
      <c r="LMB2" s="4"/>
      <c r="LMC2" s="4"/>
      <c r="LMD2" s="4"/>
      <c r="LME2" s="4"/>
      <c r="LMF2" s="4"/>
      <c r="LMG2" s="4"/>
      <c r="LMH2" s="4"/>
      <c r="LMI2" s="4"/>
      <c r="LMJ2" s="4"/>
      <c r="LMK2" s="4"/>
      <c r="LML2" s="4"/>
      <c r="LMM2" s="4"/>
      <c r="LMN2" s="4"/>
      <c r="LMO2" s="4"/>
      <c r="LMP2" s="4"/>
      <c r="LMQ2" s="4"/>
      <c r="LMR2" s="4"/>
      <c r="LMS2" s="4"/>
      <c r="LMT2" s="4"/>
      <c r="LMU2" s="4"/>
      <c r="LMV2" s="4"/>
      <c r="LMW2" s="4"/>
      <c r="LMX2" s="4"/>
      <c r="LMY2" s="4"/>
      <c r="LMZ2" s="4"/>
      <c r="LNA2" s="4"/>
      <c r="LNB2" s="4"/>
      <c r="LNC2" s="4"/>
      <c r="LND2" s="4"/>
      <c r="LNE2" s="4"/>
      <c r="LNF2" s="4"/>
      <c r="LNG2" s="4"/>
      <c r="LNH2" s="4"/>
      <c r="LNI2" s="4"/>
      <c r="LNJ2" s="4"/>
      <c r="LNK2" s="4"/>
      <c r="LNL2" s="4"/>
      <c r="LNM2" s="4"/>
      <c r="LNN2" s="4"/>
      <c r="LNO2" s="4"/>
      <c r="LNP2" s="4"/>
      <c r="LNQ2" s="4"/>
      <c r="LNR2" s="4"/>
      <c r="LNS2" s="4"/>
      <c r="LNT2" s="4"/>
      <c r="LNU2" s="4"/>
      <c r="LNV2" s="4"/>
      <c r="LNW2" s="4"/>
      <c r="LNX2" s="4"/>
      <c r="LNY2" s="4"/>
      <c r="LNZ2" s="4"/>
      <c r="LOA2" s="4"/>
      <c r="LOB2" s="4"/>
      <c r="LOC2" s="4"/>
      <c r="LOD2" s="4"/>
      <c r="LOE2" s="4"/>
      <c r="LOF2" s="4"/>
      <c r="LOG2" s="4"/>
      <c r="LOH2" s="4"/>
      <c r="LOI2" s="4"/>
      <c r="LOJ2" s="4"/>
      <c r="LOK2" s="4"/>
      <c r="LOL2" s="4"/>
      <c r="LOM2" s="4"/>
      <c r="LON2" s="4"/>
      <c r="LOO2" s="4"/>
      <c r="LOP2" s="4"/>
      <c r="LOQ2" s="4"/>
      <c r="LOR2" s="4"/>
      <c r="LOS2" s="4"/>
      <c r="LOT2" s="4"/>
      <c r="LOU2" s="4"/>
      <c r="LOV2" s="4"/>
      <c r="LOW2" s="4"/>
      <c r="LOX2" s="4"/>
      <c r="LOY2" s="4"/>
      <c r="LOZ2" s="4"/>
      <c r="LPA2" s="4"/>
      <c r="LPB2" s="4"/>
      <c r="LPC2" s="4"/>
      <c r="LPD2" s="4"/>
      <c r="LPE2" s="4"/>
      <c r="LPF2" s="4"/>
      <c r="LPG2" s="4"/>
      <c r="LPH2" s="4"/>
      <c r="LPI2" s="4"/>
      <c r="LPJ2" s="4"/>
      <c r="LPK2" s="4"/>
      <c r="LPL2" s="4"/>
      <c r="LPM2" s="4"/>
      <c r="LPN2" s="4"/>
      <c r="LPO2" s="4"/>
      <c r="LPP2" s="4"/>
      <c r="LPQ2" s="4"/>
      <c r="LPR2" s="4"/>
      <c r="LPS2" s="4"/>
      <c r="LPT2" s="4"/>
      <c r="LPU2" s="4"/>
      <c r="LPV2" s="4"/>
      <c r="LPW2" s="4"/>
      <c r="LPX2" s="4"/>
      <c r="LPY2" s="4"/>
      <c r="LPZ2" s="4"/>
      <c r="LQA2" s="4"/>
      <c r="LQB2" s="4"/>
      <c r="LQC2" s="4"/>
      <c r="LQD2" s="4"/>
      <c r="LQE2" s="4"/>
      <c r="LQF2" s="4"/>
      <c r="LQG2" s="4"/>
      <c r="LQH2" s="4"/>
      <c r="LQI2" s="4"/>
      <c r="LQJ2" s="4"/>
      <c r="LQK2" s="4"/>
      <c r="LQL2" s="4"/>
      <c r="LQM2" s="4"/>
      <c r="LQN2" s="4"/>
      <c r="LQO2" s="4"/>
      <c r="LQP2" s="4"/>
      <c r="LQQ2" s="4"/>
      <c r="LQR2" s="4"/>
      <c r="LQS2" s="4"/>
      <c r="LQT2" s="4"/>
      <c r="LQU2" s="4"/>
      <c r="LQV2" s="4"/>
      <c r="LQW2" s="4"/>
      <c r="LQX2" s="4"/>
      <c r="LQY2" s="4"/>
      <c r="LQZ2" s="4"/>
      <c r="LRA2" s="4"/>
      <c r="LRB2" s="4"/>
      <c r="LRC2" s="4"/>
      <c r="LRD2" s="4"/>
      <c r="LRE2" s="4"/>
      <c r="LRF2" s="4"/>
      <c r="LRG2" s="4"/>
      <c r="LRH2" s="4"/>
      <c r="LRI2" s="4"/>
      <c r="LRJ2" s="4"/>
      <c r="LRK2" s="4"/>
      <c r="LRL2" s="4"/>
      <c r="LRM2" s="4"/>
      <c r="LRN2" s="4"/>
      <c r="LRO2" s="4"/>
      <c r="LRP2" s="4"/>
      <c r="LRQ2" s="4"/>
      <c r="LRR2" s="4"/>
      <c r="LRS2" s="4"/>
      <c r="LRT2" s="4"/>
      <c r="LRU2" s="4"/>
      <c r="LRV2" s="4"/>
      <c r="LRW2" s="4"/>
      <c r="LRX2" s="4"/>
      <c r="LRY2" s="4"/>
      <c r="LRZ2" s="4"/>
      <c r="LSA2" s="4"/>
      <c r="LSB2" s="4"/>
      <c r="LSC2" s="4"/>
      <c r="LSD2" s="4"/>
      <c r="LSE2" s="4"/>
      <c r="LSF2" s="4"/>
      <c r="LSG2" s="4"/>
      <c r="LSH2" s="4"/>
      <c r="LSI2" s="4"/>
      <c r="LSJ2" s="4"/>
      <c r="LSK2" s="4"/>
      <c r="LSL2" s="4"/>
      <c r="LSM2" s="4"/>
      <c r="LSN2" s="4"/>
      <c r="LSO2" s="4"/>
      <c r="LSP2" s="4"/>
      <c r="LSQ2" s="4"/>
      <c r="LSR2" s="4"/>
      <c r="LSS2" s="4"/>
      <c r="LST2" s="4"/>
      <c r="LSU2" s="4"/>
      <c r="LSV2" s="4"/>
      <c r="LSW2" s="4"/>
      <c r="LSX2" s="4"/>
      <c r="LSY2" s="4"/>
      <c r="LSZ2" s="4"/>
      <c r="LTA2" s="4"/>
      <c r="LTB2" s="4"/>
      <c r="LTC2" s="4"/>
      <c r="LTD2" s="4"/>
      <c r="LTE2" s="4"/>
      <c r="LTF2" s="4"/>
      <c r="LTG2" s="4"/>
      <c r="LTH2" s="4"/>
      <c r="LTI2" s="4"/>
      <c r="LTJ2" s="4"/>
      <c r="LTK2" s="4"/>
      <c r="LTL2" s="4"/>
      <c r="LTM2" s="4"/>
      <c r="LTN2" s="4"/>
      <c r="LTO2" s="4"/>
      <c r="LTP2" s="4"/>
      <c r="LTQ2" s="4"/>
      <c r="LTR2" s="4"/>
      <c r="LTS2" s="4"/>
      <c r="LTT2" s="4"/>
      <c r="LTU2" s="4"/>
      <c r="LTV2" s="4"/>
      <c r="LTW2" s="4"/>
      <c r="LTX2" s="4"/>
      <c r="LTY2" s="4"/>
      <c r="LTZ2" s="4"/>
      <c r="LUA2" s="4"/>
      <c r="LUB2" s="4"/>
      <c r="LUC2" s="4"/>
      <c r="LUD2" s="4"/>
      <c r="LUE2" s="4"/>
      <c r="LUF2" s="4"/>
      <c r="LUG2" s="4"/>
      <c r="LUH2" s="4"/>
      <c r="LUI2" s="4"/>
      <c r="LUJ2" s="4"/>
      <c r="LUK2" s="4"/>
      <c r="LUL2" s="4"/>
      <c r="LUM2" s="4"/>
      <c r="LUN2" s="4"/>
      <c r="LUO2" s="4"/>
      <c r="LUP2" s="4"/>
      <c r="LUQ2" s="4"/>
      <c r="LUR2" s="4"/>
      <c r="LUS2" s="4"/>
      <c r="LUT2" s="4"/>
      <c r="LUU2" s="4"/>
      <c r="LUV2" s="4"/>
      <c r="LUW2" s="4"/>
      <c r="LUX2" s="4"/>
      <c r="LUY2" s="4"/>
      <c r="LUZ2" s="4"/>
      <c r="LVA2" s="4"/>
      <c r="LVB2" s="4"/>
      <c r="LVC2" s="4"/>
      <c r="LVD2" s="4"/>
      <c r="LVE2" s="4"/>
      <c r="LVF2" s="4"/>
      <c r="LVG2" s="4"/>
      <c r="LVH2" s="4"/>
      <c r="LVI2" s="4"/>
      <c r="LVJ2" s="4"/>
      <c r="LVK2" s="4"/>
      <c r="LVL2" s="4"/>
      <c r="LVM2" s="4"/>
      <c r="LVN2" s="4"/>
      <c r="LVO2" s="4"/>
      <c r="LVP2" s="4"/>
      <c r="LVQ2" s="4"/>
      <c r="LVR2" s="4"/>
      <c r="LVS2" s="4"/>
      <c r="LVT2" s="4"/>
      <c r="LVU2" s="4"/>
      <c r="LVV2" s="4"/>
      <c r="LVW2" s="4"/>
      <c r="LVX2" s="4"/>
      <c r="LVY2" s="4"/>
      <c r="LVZ2" s="4"/>
      <c r="LWA2" s="4"/>
      <c r="LWB2" s="4"/>
      <c r="LWC2" s="4"/>
      <c r="LWD2" s="4"/>
      <c r="LWE2" s="4"/>
      <c r="LWF2" s="4"/>
      <c r="LWG2" s="4"/>
      <c r="LWH2" s="4"/>
      <c r="LWI2" s="4"/>
      <c r="LWJ2" s="4"/>
      <c r="LWK2" s="4"/>
      <c r="LWL2" s="4"/>
      <c r="LWM2" s="4"/>
      <c r="LWN2" s="4"/>
      <c r="LWO2" s="4"/>
      <c r="LWP2" s="4"/>
      <c r="LWQ2" s="4"/>
      <c r="LWR2" s="4"/>
      <c r="LWS2" s="4"/>
      <c r="LWT2" s="4"/>
      <c r="LWU2" s="4"/>
      <c r="LWV2" s="4"/>
      <c r="LWW2" s="4"/>
      <c r="LWX2" s="4"/>
      <c r="LWY2" s="4"/>
      <c r="LWZ2" s="4"/>
      <c r="LXA2" s="4"/>
      <c r="LXB2" s="4"/>
      <c r="LXC2" s="4"/>
      <c r="LXD2" s="4"/>
      <c r="LXE2" s="4"/>
      <c r="LXF2" s="4"/>
      <c r="LXG2" s="4"/>
      <c r="LXH2" s="4"/>
      <c r="LXI2" s="4"/>
      <c r="LXJ2" s="4"/>
      <c r="LXK2" s="4"/>
      <c r="LXL2" s="4"/>
      <c r="LXM2" s="4"/>
      <c r="LXN2" s="4"/>
      <c r="LXO2" s="4"/>
      <c r="LXP2" s="4"/>
      <c r="LXQ2" s="4"/>
      <c r="LXR2" s="4"/>
      <c r="LXS2" s="4"/>
      <c r="LXT2" s="4"/>
      <c r="LXU2" s="4"/>
      <c r="LXV2" s="4"/>
      <c r="LXW2" s="4"/>
      <c r="LXX2" s="4"/>
      <c r="LXY2" s="4"/>
      <c r="LXZ2" s="4"/>
      <c r="LYA2" s="4"/>
      <c r="LYB2" s="4"/>
      <c r="LYC2" s="4"/>
      <c r="LYD2" s="4"/>
      <c r="LYE2" s="4"/>
      <c r="LYF2" s="4"/>
      <c r="LYG2" s="4"/>
      <c r="LYH2" s="4"/>
      <c r="LYI2" s="4"/>
      <c r="LYJ2" s="4"/>
      <c r="LYK2" s="4"/>
      <c r="LYL2" s="4"/>
      <c r="LYM2" s="4"/>
      <c r="LYN2" s="4"/>
      <c r="LYO2" s="4"/>
      <c r="LYP2" s="4"/>
      <c r="LYQ2" s="4"/>
      <c r="LYR2" s="4"/>
      <c r="LYS2" s="4"/>
      <c r="LYT2" s="4"/>
      <c r="LYU2" s="4"/>
      <c r="LYV2" s="4"/>
      <c r="LYW2" s="4"/>
      <c r="LYX2" s="4"/>
      <c r="LYY2" s="4"/>
      <c r="LYZ2" s="4"/>
      <c r="LZA2" s="4"/>
      <c r="LZB2" s="4"/>
      <c r="LZC2" s="4"/>
      <c r="LZD2" s="4"/>
      <c r="LZE2" s="4"/>
      <c r="LZF2" s="4"/>
      <c r="LZG2" s="4"/>
      <c r="LZH2" s="4"/>
      <c r="LZI2" s="4"/>
      <c r="LZJ2" s="4"/>
      <c r="LZK2" s="4"/>
      <c r="LZL2" s="4"/>
      <c r="LZM2" s="4"/>
      <c r="LZN2" s="4"/>
      <c r="LZO2" s="4"/>
      <c r="LZP2" s="4"/>
      <c r="LZQ2" s="4"/>
      <c r="LZR2" s="4"/>
      <c r="LZS2" s="4"/>
      <c r="LZT2" s="4"/>
      <c r="LZU2" s="4"/>
      <c r="LZV2" s="4"/>
      <c r="LZW2" s="4"/>
      <c r="LZX2" s="4"/>
      <c r="LZY2" s="4"/>
      <c r="LZZ2" s="4"/>
      <c r="MAA2" s="4"/>
      <c r="MAB2" s="4"/>
      <c r="MAC2" s="4"/>
      <c r="MAD2" s="4"/>
      <c r="MAE2" s="4"/>
      <c r="MAF2" s="4"/>
      <c r="MAG2" s="4"/>
      <c r="MAH2" s="4"/>
      <c r="MAI2" s="4"/>
      <c r="MAJ2" s="4"/>
      <c r="MAK2" s="4"/>
      <c r="MAL2" s="4"/>
      <c r="MAM2" s="4"/>
      <c r="MAN2" s="4"/>
      <c r="MAO2" s="4"/>
      <c r="MAP2" s="4"/>
      <c r="MAQ2" s="4"/>
      <c r="MAR2" s="4"/>
      <c r="MAS2" s="4"/>
      <c r="MAT2" s="4"/>
      <c r="MAU2" s="4"/>
      <c r="MAV2" s="4"/>
      <c r="MAW2" s="4"/>
      <c r="MAX2" s="4"/>
      <c r="MAY2" s="4"/>
      <c r="MAZ2" s="4"/>
      <c r="MBA2" s="4"/>
      <c r="MBB2" s="4"/>
      <c r="MBC2" s="4"/>
      <c r="MBD2" s="4"/>
      <c r="MBE2" s="4"/>
      <c r="MBF2" s="4"/>
      <c r="MBG2" s="4"/>
      <c r="MBH2" s="4"/>
      <c r="MBI2" s="4"/>
      <c r="MBJ2" s="4"/>
      <c r="MBK2" s="4"/>
      <c r="MBL2" s="4"/>
      <c r="MBM2" s="4"/>
      <c r="MBN2" s="4"/>
      <c r="MBO2" s="4"/>
      <c r="MBP2" s="4"/>
      <c r="MBQ2" s="4"/>
      <c r="MBR2" s="4"/>
      <c r="MBS2" s="4"/>
      <c r="MBT2" s="4"/>
      <c r="MBU2" s="4"/>
      <c r="MBV2" s="4"/>
      <c r="MBW2" s="4"/>
      <c r="MBX2" s="4"/>
      <c r="MBY2" s="4"/>
      <c r="MBZ2" s="4"/>
      <c r="MCA2" s="4"/>
      <c r="MCB2" s="4"/>
      <c r="MCC2" s="4"/>
      <c r="MCD2" s="4"/>
      <c r="MCE2" s="4"/>
      <c r="MCF2" s="4"/>
      <c r="MCG2" s="4"/>
      <c r="MCH2" s="4"/>
      <c r="MCI2" s="4"/>
      <c r="MCJ2" s="4"/>
      <c r="MCK2" s="4"/>
      <c r="MCL2" s="4"/>
      <c r="MCM2" s="4"/>
      <c r="MCN2" s="4"/>
      <c r="MCO2" s="4"/>
      <c r="MCP2" s="4"/>
      <c r="MCQ2" s="4"/>
      <c r="MCR2" s="4"/>
      <c r="MCS2" s="4"/>
      <c r="MCT2" s="4"/>
      <c r="MCU2" s="4"/>
      <c r="MCV2" s="4"/>
      <c r="MCW2" s="4"/>
      <c r="MCX2" s="4"/>
      <c r="MCY2" s="4"/>
      <c r="MCZ2" s="4"/>
      <c r="MDA2" s="4"/>
      <c r="MDB2" s="4"/>
      <c r="MDC2" s="4"/>
      <c r="MDD2" s="4"/>
      <c r="MDE2" s="4"/>
      <c r="MDF2" s="4"/>
      <c r="MDG2" s="4"/>
      <c r="MDH2" s="4"/>
      <c r="MDI2" s="4"/>
      <c r="MDJ2" s="4"/>
      <c r="MDK2" s="4"/>
      <c r="MDL2" s="4"/>
      <c r="MDM2" s="4"/>
      <c r="MDN2" s="4"/>
      <c r="MDO2" s="4"/>
      <c r="MDP2" s="4"/>
      <c r="MDQ2" s="4"/>
      <c r="MDR2" s="4"/>
      <c r="MDS2" s="4"/>
      <c r="MDT2" s="4"/>
      <c r="MDU2" s="4"/>
      <c r="MDV2" s="4"/>
      <c r="MDW2" s="4"/>
      <c r="MDX2" s="4"/>
      <c r="MDY2" s="4"/>
      <c r="MDZ2" s="4"/>
      <c r="MEA2" s="4"/>
      <c r="MEB2" s="4"/>
      <c r="MEC2" s="4"/>
      <c r="MED2" s="4"/>
      <c r="MEE2" s="4"/>
      <c r="MEF2" s="4"/>
      <c r="MEG2" s="4"/>
      <c r="MEH2" s="4"/>
      <c r="MEI2" s="4"/>
      <c r="MEJ2" s="4"/>
      <c r="MEK2" s="4"/>
      <c r="MEL2" s="4"/>
      <c r="MEM2" s="4"/>
      <c r="MEN2" s="4"/>
      <c r="MEO2" s="4"/>
      <c r="MEP2" s="4"/>
      <c r="MEQ2" s="4"/>
      <c r="MER2" s="4"/>
      <c r="MES2" s="4"/>
      <c r="MET2" s="4"/>
      <c r="MEU2" s="4"/>
      <c r="MEV2" s="4"/>
      <c r="MEW2" s="4"/>
      <c r="MEX2" s="4"/>
      <c r="MEY2" s="4"/>
      <c r="MEZ2" s="4"/>
      <c r="MFA2" s="4"/>
      <c r="MFB2" s="4"/>
      <c r="MFC2" s="4"/>
      <c r="MFD2" s="4"/>
      <c r="MFE2" s="4"/>
      <c r="MFF2" s="4"/>
      <c r="MFG2" s="4"/>
      <c r="MFH2" s="4"/>
      <c r="MFI2" s="4"/>
      <c r="MFJ2" s="4"/>
      <c r="MFK2" s="4"/>
      <c r="MFL2" s="4"/>
      <c r="MFM2" s="4"/>
      <c r="MFN2" s="4"/>
      <c r="MFO2" s="4"/>
      <c r="MFP2" s="4"/>
      <c r="MFQ2" s="4"/>
      <c r="MFR2" s="4"/>
      <c r="MFS2" s="4"/>
      <c r="MFT2" s="4"/>
      <c r="MFU2" s="4"/>
      <c r="MFV2" s="4"/>
      <c r="MFW2" s="4"/>
      <c r="MFX2" s="4"/>
      <c r="MFY2" s="4"/>
      <c r="MFZ2" s="4"/>
      <c r="MGA2" s="4"/>
      <c r="MGB2" s="4"/>
      <c r="MGC2" s="4"/>
      <c r="MGD2" s="4"/>
      <c r="MGE2" s="4"/>
      <c r="MGF2" s="4"/>
      <c r="MGG2" s="4"/>
      <c r="MGH2" s="4"/>
      <c r="MGI2" s="4"/>
      <c r="MGJ2" s="4"/>
      <c r="MGK2" s="4"/>
      <c r="MGL2" s="4"/>
      <c r="MGM2" s="4"/>
      <c r="MGN2" s="4"/>
      <c r="MGO2" s="4"/>
      <c r="MGP2" s="4"/>
      <c r="MGQ2" s="4"/>
      <c r="MGR2" s="4"/>
      <c r="MGS2" s="4"/>
      <c r="MGT2" s="4"/>
      <c r="MGU2" s="4"/>
      <c r="MGV2" s="4"/>
      <c r="MGW2" s="4"/>
      <c r="MGX2" s="4"/>
      <c r="MGY2" s="4"/>
      <c r="MGZ2" s="4"/>
      <c r="MHA2" s="4"/>
      <c r="MHB2" s="4"/>
      <c r="MHC2" s="4"/>
      <c r="MHD2" s="4"/>
      <c r="MHE2" s="4"/>
      <c r="MHF2" s="4"/>
      <c r="MHG2" s="4"/>
      <c r="MHH2" s="4"/>
      <c r="MHI2" s="4"/>
      <c r="MHJ2" s="4"/>
      <c r="MHK2" s="4"/>
      <c r="MHL2" s="4"/>
      <c r="MHM2" s="4"/>
      <c r="MHN2" s="4"/>
      <c r="MHO2" s="4"/>
      <c r="MHP2" s="4"/>
      <c r="MHQ2" s="4"/>
      <c r="MHR2" s="4"/>
      <c r="MHS2" s="4"/>
      <c r="MHT2" s="4"/>
      <c r="MHU2" s="4"/>
      <c r="MHV2" s="4"/>
      <c r="MHW2" s="4"/>
      <c r="MHX2" s="4"/>
      <c r="MHY2" s="4"/>
      <c r="MHZ2" s="4"/>
      <c r="MIA2" s="4"/>
      <c r="MIB2" s="4"/>
      <c r="MIC2" s="4"/>
      <c r="MID2" s="4"/>
      <c r="MIE2" s="4"/>
      <c r="MIF2" s="4"/>
      <c r="MIG2" s="4"/>
      <c r="MIH2" s="4"/>
      <c r="MII2" s="4"/>
      <c r="MIJ2" s="4"/>
      <c r="MIK2" s="4"/>
      <c r="MIL2" s="4"/>
      <c r="MIM2" s="4"/>
      <c r="MIN2" s="4"/>
      <c r="MIO2" s="4"/>
      <c r="MIP2" s="4"/>
      <c r="MIQ2" s="4"/>
      <c r="MIR2" s="4"/>
      <c r="MIS2" s="4"/>
      <c r="MIT2" s="4"/>
      <c r="MIU2" s="4"/>
      <c r="MIV2" s="4"/>
      <c r="MIW2" s="4"/>
      <c r="MIX2" s="4"/>
      <c r="MIY2" s="4"/>
      <c r="MIZ2" s="4"/>
      <c r="MJA2" s="4"/>
      <c r="MJB2" s="4"/>
      <c r="MJC2" s="4"/>
      <c r="MJD2" s="4"/>
      <c r="MJE2" s="4"/>
      <c r="MJF2" s="4"/>
      <c r="MJG2" s="4"/>
      <c r="MJH2" s="4"/>
      <c r="MJI2" s="4"/>
      <c r="MJJ2" s="4"/>
      <c r="MJK2" s="4"/>
      <c r="MJL2" s="4"/>
      <c r="MJM2" s="4"/>
      <c r="MJN2" s="4"/>
      <c r="MJO2" s="4"/>
      <c r="MJP2" s="4"/>
      <c r="MJQ2" s="4"/>
      <c r="MJR2" s="4"/>
      <c r="MJS2" s="4"/>
      <c r="MJT2" s="4"/>
      <c r="MJU2" s="4"/>
      <c r="MJV2" s="4"/>
      <c r="MJW2" s="4"/>
      <c r="MJX2" s="4"/>
      <c r="MJY2" s="4"/>
      <c r="MJZ2" s="4"/>
      <c r="MKA2" s="4"/>
      <c r="MKB2" s="4"/>
      <c r="MKC2" s="4"/>
      <c r="MKD2" s="4"/>
      <c r="MKE2" s="4"/>
      <c r="MKF2" s="4"/>
      <c r="MKG2" s="4"/>
      <c r="MKH2" s="4"/>
      <c r="MKI2" s="4"/>
      <c r="MKJ2" s="4"/>
      <c r="MKK2" s="4"/>
      <c r="MKL2" s="4"/>
      <c r="MKM2" s="4"/>
      <c r="MKN2" s="4"/>
      <c r="MKO2" s="4"/>
      <c r="MKP2" s="4"/>
      <c r="MKQ2" s="4"/>
      <c r="MKR2" s="4"/>
      <c r="MKS2" s="4"/>
      <c r="MKT2" s="4"/>
      <c r="MKU2" s="4"/>
      <c r="MKV2" s="4"/>
      <c r="MKW2" s="4"/>
      <c r="MKX2" s="4"/>
      <c r="MKY2" s="4"/>
      <c r="MKZ2" s="4"/>
      <c r="MLA2" s="4"/>
      <c r="MLB2" s="4"/>
      <c r="MLC2" s="4"/>
      <c r="MLD2" s="4"/>
      <c r="MLE2" s="4"/>
      <c r="MLF2" s="4"/>
      <c r="MLG2" s="4"/>
      <c r="MLH2" s="4"/>
      <c r="MLI2" s="4"/>
      <c r="MLJ2" s="4"/>
      <c r="MLK2" s="4"/>
      <c r="MLL2" s="4"/>
      <c r="MLM2" s="4"/>
      <c r="MLN2" s="4"/>
      <c r="MLO2" s="4"/>
      <c r="MLP2" s="4"/>
      <c r="MLQ2" s="4"/>
      <c r="MLR2" s="4"/>
      <c r="MLS2" s="4"/>
      <c r="MLT2" s="4"/>
      <c r="MLU2" s="4"/>
      <c r="MLV2" s="4"/>
      <c r="MLW2" s="4"/>
      <c r="MLX2" s="4"/>
      <c r="MLY2" s="4"/>
      <c r="MLZ2" s="4"/>
      <c r="MMA2" s="4"/>
      <c r="MMB2" s="4"/>
      <c r="MMC2" s="4"/>
      <c r="MMD2" s="4"/>
      <c r="MME2" s="4"/>
      <c r="MMF2" s="4"/>
      <c r="MMG2" s="4"/>
      <c r="MMH2" s="4"/>
      <c r="MMI2" s="4"/>
      <c r="MMJ2" s="4"/>
      <c r="MMK2" s="4"/>
      <c r="MML2" s="4"/>
      <c r="MMM2" s="4"/>
      <c r="MMN2" s="4"/>
      <c r="MMO2" s="4"/>
      <c r="MMP2" s="4"/>
      <c r="MMQ2" s="4"/>
      <c r="MMR2" s="4"/>
      <c r="MMS2" s="4"/>
      <c r="MMT2" s="4"/>
      <c r="MMU2" s="4"/>
      <c r="MMV2" s="4"/>
      <c r="MMW2" s="4"/>
      <c r="MMX2" s="4"/>
      <c r="MMY2" s="4"/>
      <c r="MMZ2" s="4"/>
      <c r="MNA2" s="4"/>
      <c r="MNB2" s="4"/>
      <c r="MNC2" s="4"/>
      <c r="MND2" s="4"/>
      <c r="MNE2" s="4"/>
      <c r="MNF2" s="4"/>
      <c r="MNG2" s="4"/>
      <c r="MNH2" s="4"/>
      <c r="MNI2" s="4"/>
      <c r="MNJ2" s="4"/>
      <c r="MNK2" s="4"/>
      <c r="MNL2" s="4"/>
      <c r="MNM2" s="4"/>
      <c r="MNN2" s="4"/>
      <c r="MNO2" s="4"/>
      <c r="MNP2" s="4"/>
      <c r="MNQ2" s="4"/>
      <c r="MNR2" s="4"/>
      <c r="MNS2" s="4"/>
      <c r="MNT2" s="4"/>
      <c r="MNU2" s="4"/>
      <c r="MNV2" s="4"/>
      <c r="MNW2" s="4"/>
      <c r="MNX2" s="4"/>
      <c r="MNY2" s="4"/>
      <c r="MNZ2" s="4"/>
      <c r="MOA2" s="4"/>
      <c r="MOB2" s="4"/>
      <c r="MOC2" s="4"/>
      <c r="MOD2" s="4"/>
      <c r="MOE2" s="4"/>
      <c r="MOF2" s="4"/>
      <c r="MOG2" s="4"/>
      <c r="MOH2" s="4"/>
      <c r="MOI2" s="4"/>
      <c r="MOJ2" s="4"/>
      <c r="MOK2" s="4"/>
      <c r="MOL2" s="4"/>
      <c r="MOM2" s="4"/>
      <c r="MON2" s="4"/>
      <c r="MOO2" s="4"/>
      <c r="MOP2" s="4"/>
      <c r="MOQ2" s="4"/>
      <c r="MOR2" s="4"/>
      <c r="MOS2" s="4"/>
      <c r="MOT2" s="4"/>
      <c r="MOU2" s="4"/>
      <c r="MOV2" s="4"/>
      <c r="MOW2" s="4"/>
      <c r="MOX2" s="4"/>
      <c r="MOY2" s="4"/>
      <c r="MOZ2" s="4"/>
      <c r="MPA2" s="4"/>
      <c r="MPB2" s="4"/>
      <c r="MPC2" s="4"/>
      <c r="MPD2" s="4"/>
      <c r="MPE2" s="4"/>
      <c r="MPF2" s="4"/>
      <c r="MPG2" s="4"/>
      <c r="MPH2" s="4"/>
      <c r="MPI2" s="4"/>
      <c r="MPJ2" s="4"/>
      <c r="MPK2" s="4"/>
      <c r="MPL2" s="4"/>
      <c r="MPM2" s="4"/>
      <c r="MPN2" s="4"/>
      <c r="MPO2" s="4"/>
      <c r="MPP2" s="4"/>
      <c r="MPQ2" s="4"/>
      <c r="MPR2" s="4"/>
      <c r="MPS2" s="4"/>
      <c r="MPT2" s="4"/>
      <c r="MPU2" s="4"/>
      <c r="MPV2" s="4"/>
      <c r="MPW2" s="4"/>
      <c r="MPX2" s="4"/>
      <c r="MPY2" s="4"/>
      <c r="MPZ2" s="4"/>
      <c r="MQA2" s="4"/>
      <c r="MQB2" s="4"/>
      <c r="MQC2" s="4"/>
      <c r="MQD2" s="4"/>
      <c r="MQE2" s="4"/>
      <c r="MQF2" s="4"/>
      <c r="MQG2" s="4"/>
      <c r="MQH2" s="4"/>
      <c r="MQI2" s="4"/>
      <c r="MQJ2" s="4"/>
      <c r="MQK2" s="4"/>
      <c r="MQL2" s="4"/>
      <c r="MQM2" s="4"/>
      <c r="MQN2" s="4"/>
      <c r="MQO2" s="4"/>
      <c r="MQP2" s="4"/>
      <c r="MQQ2" s="4"/>
      <c r="MQR2" s="4"/>
      <c r="MQS2" s="4"/>
      <c r="MQT2" s="4"/>
      <c r="MQU2" s="4"/>
      <c r="MQV2" s="4"/>
      <c r="MQW2" s="4"/>
      <c r="MQX2" s="4"/>
      <c r="MQY2" s="4"/>
      <c r="MQZ2" s="4"/>
      <c r="MRA2" s="4"/>
      <c r="MRB2" s="4"/>
      <c r="MRC2" s="4"/>
      <c r="MRD2" s="4"/>
      <c r="MRE2" s="4"/>
      <c r="MRF2" s="4"/>
      <c r="MRG2" s="4"/>
      <c r="MRH2" s="4"/>
      <c r="MRI2" s="4"/>
      <c r="MRJ2" s="4"/>
      <c r="MRK2" s="4"/>
      <c r="MRL2" s="4"/>
      <c r="MRM2" s="4"/>
      <c r="MRN2" s="4"/>
      <c r="MRO2" s="4"/>
      <c r="MRP2" s="4"/>
      <c r="MRQ2" s="4"/>
      <c r="MRR2" s="4"/>
      <c r="MRS2" s="4"/>
      <c r="MRT2" s="4"/>
      <c r="MRU2" s="4"/>
      <c r="MRV2" s="4"/>
      <c r="MRW2" s="4"/>
      <c r="MRX2" s="4"/>
      <c r="MRY2" s="4"/>
      <c r="MRZ2" s="4"/>
      <c r="MSA2" s="4"/>
      <c r="MSB2" s="4"/>
      <c r="MSC2" s="4"/>
      <c r="MSD2" s="4"/>
      <c r="MSE2" s="4"/>
      <c r="MSF2" s="4"/>
      <c r="MSG2" s="4"/>
      <c r="MSH2" s="4"/>
      <c r="MSI2" s="4"/>
      <c r="MSJ2" s="4"/>
      <c r="MSK2" s="4"/>
      <c r="MSL2" s="4"/>
      <c r="MSM2" s="4"/>
      <c r="MSN2" s="4"/>
      <c r="MSO2" s="4"/>
      <c r="MSP2" s="4"/>
      <c r="MSQ2" s="4"/>
      <c r="MSR2" s="4"/>
      <c r="MSS2" s="4"/>
      <c r="MST2" s="4"/>
      <c r="MSU2" s="4"/>
      <c r="MSV2" s="4"/>
      <c r="MSW2" s="4"/>
      <c r="MSX2" s="4"/>
      <c r="MSY2" s="4"/>
      <c r="MSZ2" s="4"/>
      <c r="MTA2" s="4"/>
      <c r="MTB2" s="4"/>
      <c r="MTC2" s="4"/>
      <c r="MTD2" s="4"/>
      <c r="MTE2" s="4"/>
      <c r="MTF2" s="4"/>
      <c r="MTG2" s="4"/>
      <c r="MTH2" s="4"/>
      <c r="MTI2" s="4"/>
      <c r="MTJ2" s="4"/>
      <c r="MTK2" s="4"/>
      <c r="MTL2" s="4"/>
      <c r="MTM2" s="4"/>
      <c r="MTN2" s="4"/>
      <c r="MTO2" s="4"/>
      <c r="MTP2" s="4"/>
      <c r="MTQ2" s="4"/>
      <c r="MTR2" s="4"/>
      <c r="MTS2" s="4"/>
      <c r="MTT2" s="4"/>
      <c r="MTU2" s="4"/>
      <c r="MTV2" s="4"/>
      <c r="MTW2" s="4"/>
      <c r="MTX2" s="4"/>
      <c r="MTY2" s="4"/>
      <c r="MTZ2" s="4"/>
      <c r="MUA2" s="4"/>
      <c r="MUB2" s="4"/>
      <c r="MUC2" s="4"/>
      <c r="MUD2" s="4"/>
      <c r="MUE2" s="4"/>
      <c r="MUF2" s="4"/>
      <c r="MUG2" s="4"/>
      <c r="MUH2" s="4"/>
      <c r="MUI2" s="4"/>
      <c r="MUJ2" s="4"/>
      <c r="MUK2" s="4"/>
      <c r="MUL2" s="4"/>
      <c r="MUM2" s="4"/>
      <c r="MUN2" s="4"/>
      <c r="MUO2" s="4"/>
      <c r="MUP2" s="4"/>
      <c r="MUQ2" s="4"/>
      <c r="MUR2" s="4"/>
      <c r="MUS2" s="4"/>
      <c r="MUT2" s="4"/>
      <c r="MUU2" s="4"/>
      <c r="MUV2" s="4"/>
      <c r="MUW2" s="4"/>
      <c r="MUX2" s="4"/>
      <c r="MUY2" s="4"/>
      <c r="MUZ2" s="4"/>
      <c r="MVA2" s="4"/>
      <c r="MVB2" s="4"/>
      <c r="MVC2" s="4"/>
      <c r="MVD2" s="4"/>
      <c r="MVE2" s="4"/>
      <c r="MVF2" s="4"/>
      <c r="MVG2" s="4"/>
      <c r="MVH2" s="4"/>
      <c r="MVI2" s="4"/>
      <c r="MVJ2" s="4"/>
      <c r="MVK2" s="4"/>
      <c r="MVL2" s="4"/>
      <c r="MVM2" s="4"/>
      <c r="MVN2" s="4"/>
      <c r="MVO2" s="4"/>
      <c r="MVP2" s="4"/>
      <c r="MVQ2" s="4"/>
      <c r="MVR2" s="4"/>
      <c r="MVS2" s="4"/>
      <c r="MVT2" s="4"/>
      <c r="MVU2" s="4"/>
      <c r="MVV2" s="4"/>
      <c r="MVW2" s="4"/>
      <c r="MVX2" s="4"/>
      <c r="MVY2" s="4"/>
      <c r="MVZ2" s="4"/>
      <c r="MWA2" s="4"/>
      <c r="MWB2" s="4"/>
      <c r="MWC2" s="4"/>
      <c r="MWD2" s="4"/>
      <c r="MWE2" s="4"/>
      <c r="MWF2" s="4"/>
      <c r="MWG2" s="4"/>
      <c r="MWH2" s="4"/>
      <c r="MWI2" s="4"/>
      <c r="MWJ2" s="4"/>
      <c r="MWK2" s="4"/>
      <c r="MWL2" s="4"/>
      <c r="MWM2" s="4"/>
      <c r="MWN2" s="4"/>
      <c r="MWO2" s="4"/>
      <c r="MWP2" s="4"/>
      <c r="MWQ2" s="4"/>
      <c r="MWR2" s="4"/>
      <c r="MWS2" s="4"/>
      <c r="MWT2" s="4"/>
      <c r="MWU2" s="4"/>
      <c r="MWV2" s="4"/>
      <c r="MWW2" s="4"/>
      <c r="MWX2" s="4"/>
      <c r="MWY2" s="4"/>
      <c r="MWZ2" s="4"/>
      <c r="MXA2" s="4"/>
      <c r="MXB2" s="4"/>
      <c r="MXC2" s="4"/>
      <c r="MXD2" s="4"/>
      <c r="MXE2" s="4"/>
      <c r="MXF2" s="4"/>
      <c r="MXG2" s="4"/>
      <c r="MXH2" s="4"/>
      <c r="MXI2" s="4"/>
      <c r="MXJ2" s="4"/>
      <c r="MXK2" s="4"/>
      <c r="MXL2" s="4"/>
      <c r="MXM2" s="4"/>
      <c r="MXN2" s="4"/>
      <c r="MXO2" s="4"/>
      <c r="MXP2" s="4"/>
      <c r="MXQ2" s="4"/>
      <c r="MXR2" s="4"/>
      <c r="MXS2" s="4"/>
      <c r="MXT2" s="4"/>
      <c r="MXU2" s="4"/>
      <c r="MXV2" s="4"/>
      <c r="MXW2" s="4"/>
      <c r="MXX2" s="4"/>
      <c r="MXY2" s="4"/>
      <c r="MXZ2" s="4"/>
      <c r="MYA2" s="4"/>
      <c r="MYB2" s="4"/>
      <c r="MYC2" s="4"/>
      <c r="MYD2" s="4"/>
      <c r="MYE2" s="4"/>
      <c r="MYF2" s="4"/>
      <c r="MYG2" s="4"/>
      <c r="MYH2" s="4"/>
      <c r="MYI2" s="4"/>
      <c r="MYJ2" s="4"/>
      <c r="MYK2" s="4"/>
      <c r="MYL2" s="4"/>
      <c r="MYM2" s="4"/>
      <c r="MYN2" s="4"/>
      <c r="MYO2" s="4"/>
      <c r="MYP2" s="4"/>
      <c r="MYQ2" s="4"/>
      <c r="MYR2" s="4"/>
      <c r="MYS2" s="4"/>
      <c r="MYT2" s="4"/>
      <c r="MYU2" s="4"/>
      <c r="MYV2" s="4"/>
      <c r="MYW2" s="4"/>
      <c r="MYX2" s="4"/>
      <c r="MYY2" s="4"/>
      <c r="MYZ2" s="4"/>
      <c r="MZA2" s="4"/>
      <c r="MZB2" s="4"/>
      <c r="MZC2" s="4"/>
      <c r="MZD2" s="4"/>
      <c r="MZE2" s="4"/>
      <c r="MZF2" s="4"/>
      <c r="MZG2" s="4"/>
      <c r="MZH2" s="4"/>
      <c r="MZI2" s="4"/>
      <c r="MZJ2" s="4"/>
      <c r="MZK2" s="4"/>
      <c r="MZL2" s="4"/>
      <c r="MZM2" s="4"/>
      <c r="MZN2" s="4"/>
      <c r="MZO2" s="4"/>
      <c r="MZP2" s="4"/>
      <c r="MZQ2" s="4"/>
      <c r="MZR2" s="4"/>
      <c r="MZS2" s="4"/>
      <c r="MZT2" s="4"/>
      <c r="MZU2" s="4"/>
      <c r="MZV2" s="4"/>
      <c r="MZW2" s="4"/>
      <c r="MZX2" s="4"/>
      <c r="MZY2" s="4"/>
      <c r="MZZ2" s="4"/>
      <c r="NAA2" s="4"/>
      <c r="NAB2" s="4"/>
      <c r="NAC2" s="4"/>
      <c r="NAD2" s="4"/>
      <c r="NAE2" s="4"/>
      <c r="NAF2" s="4"/>
      <c r="NAG2" s="4"/>
      <c r="NAH2" s="4"/>
      <c r="NAI2" s="4"/>
      <c r="NAJ2" s="4"/>
      <c r="NAK2" s="4"/>
      <c r="NAL2" s="4"/>
      <c r="NAM2" s="4"/>
      <c r="NAN2" s="4"/>
      <c r="NAO2" s="4"/>
      <c r="NAP2" s="4"/>
      <c r="NAQ2" s="4"/>
      <c r="NAR2" s="4"/>
      <c r="NAS2" s="4"/>
      <c r="NAT2" s="4"/>
      <c r="NAU2" s="4"/>
      <c r="NAV2" s="4"/>
      <c r="NAW2" s="4"/>
      <c r="NAX2" s="4"/>
      <c r="NAY2" s="4"/>
      <c r="NAZ2" s="4"/>
      <c r="NBA2" s="4"/>
      <c r="NBB2" s="4"/>
      <c r="NBC2" s="4"/>
      <c r="NBD2" s="4"/>
      <c r="NBE2" s="4"/>
      <c r="NBF2" s="4"/>
      <c r="NBG2" s="4"/>
      <c r="NBH2" s="4"/>
      <c r="NBI2" s="4"/>
      <c r="NBJ2" s="4"/>
      <c r="NBK2" s="4"/>
      <c r="NBL2" s="4"/>
      <c r="NBM2" s="4"/>
      <c r="NBN2" s="4"/>
      <c r="NBO2" s="4"/>
      <c r="NBP2" s="4"/>
      <c r="NBQ2" s="4"/>
      <c r="NBR2" s="4"/>
      <c r="NBS2" s="4"/>
      <c r="NBT2" s="4"/>
      <c r="NBU2" s="4"/>
      <c r="NBV2" s="4"/>
      <c r="NBW2" s="4"/>
      <c r="NBX2" s="4"/>
      <c r="NBY2" s="4"/>
      <c r="NBZ2" s="4"/>
      <c r="NCA2" s="4"/>
      <c r="NCB2" s="4"/>
      <c r="NCC2" s="4"/>
      <c r="NCD2" s="4"/>
      <c r="NCE2" s="4"/>
      <c r="NCF2" s="4"/>
      <c r="NCG2" s="4"/>
      <c r="NCH2" s="4"/>
      <c r="NCI2" s="4"/>
      <c r="NCJ2" s="4"/>
      <c r="NCK2" s="4"/>
      <c r="NCL2" s="4"/>
      <c r="NCM2" s="4"/>
      <c r="NCN2" s="4"/>
      <c r="NCO2" s="4"/>
      <c r="NCP2" s="4"/>
      <c r="NCQ2" s="4"/>
      <c r="NCR2" s="4"/>
      <c r="NCS2" s="4"/>
      <c r="NCT2" s="4"/>
      <c r="NCU2" s="4"/>
      <c r="NCV2" s="4"/>
      <c r="NCW2" s="4"/>
      <c r="NCX2" s="4"/>
      <c r="NCY2" s="4"/>
      <c r="NCZ2" s="4"/>
      <c r="NDA2" s="4"/>
      <c r="NDB2" s="4"/>
      <c r="NDC2" s="4"/>
      <c r="NDD2" s="4"/>
      <c r="NDE2" s="4"/>
      <c r="NDF2" s="4"/>
      <c r="NDG2" s="4"/>
      <c r="NDH2" s="4"/>
      <c r="NDI2" s="4"/>
      <c r="NDJ2" s="4"/>
      <c r="NDK2" s="4"/>
      <c r="NDL2" s="4"/>
      <c r="NDM2" s="4"/>
      <c r="NDN2" s="4"/>
      <c r="NDO2" s="4"/>
      <c r="NDP2" s="4"/>
      <c r="NDQ2" s="4"/>
      <c r="NDR2" s="4"/>
      <c r="NDS2" s="4"/>
      <c r="NDT2" s="4"/>
      <c r="NDU2" s="4"/>
      <c r="NDV2" s="4"/>
      <c r="NDW2" s="4"/>
      <c r="NDX2" s="4"/>
      <c r="NDY2" s="4"/>
      <c r="NDZ2" s="4"/>
      <c r="NEA2" s="4"/>
      <c r="NEB2" s="4"/>
      <c r="NEC2" s="4"/>
      <c r="NED2" s="4"/>
      <c r="NEE2" s="4"/>
      <c r="NEF2" s="4"/>
      <c r="NEG2" s="4"/>
      <c r="NEH2" s="4"/>
      <c r="NEI2" s="4"/>
      <c r="NEJ2" s="4"/>
      <c r="NEK2" s="4"/>
      <c r="NEL2" s="4"/>
      <c r="NEM2" s="4"/>
      <c r="NEN2" s="4"/>
      <c r="NEO2" s="4"/>
      <c r="NEP2" s="4"/>
      <c r="NEQ2" s="4"/>
      <c r="NER2" s="4"/>
      <c r="NES2" s="4"/>
      <c r="NET2" s="4"/>
      <c r="NEU2" s="4"/>
      <c r="NEV2" s="4"/>
      <c r="NEW2" s="4"/>
      <c r="NEX2" s="4"/>
      <c r="NEY2" s="4"/>
      <c r="NEZ2" s="4"/>
      <c r="NFA2" s="4"/>
      <c r="NFB2" s="4"/>
      <c r="NFC2" s="4"/>
      <c r="NFD2" s="4"/>
      <c r="NFE2" s="4"/>
      <c r="NFF2" s="4"/>
      <c r="NFG2" s="4"/>
      <c r="NFH2" s="4"/>
      <c r="NFI2" s="4"/>
      <c r="NFJ2" s="4"/>
      <c r="NFK2" s="4"/>
      <c r="NFL2" s="4"/>
      <c r="NFM2" s="4"/>
      <c r="NFN2" s="4"/>
      <c r="NFO2" s="4"/>
      <c r="NFP2" s="4"/>
      <c r="NFQ2" s="4"/>
      <c r="NFR2" s="4"/>
      <c r="NFS2" s="4"/>
      <c r="NFT2" s="4"/>
      <c r="NFU2" s="4"/>
      <c r="NFV2" s="4"/>
      <c r="NFW2" s="4"/>
      <c r="NFX2" s="4"/>
      <c r="NFY2" s="4"/>
      <c r="NFZ2" s="4"/>
      <c r="NGA2" s="4"/>
      <c r="NGB2" s="4"/>
      <c r="NGC2" s="4"/>
      <c r="NGD2" s="4"/>
      <c r="NGE2" s="4"/>
      <c r="NGF2" s="4"/>
      <c r="NGG2" s="4"/>
      <c r="NGH2" s="4"/>
      <c r="NGI2" s="4"/>
      <c r="NGJ2" s="4"/>
      <c r="NGK2" s="4"/>
      <c r="NGL2" s="4"/>
      <c r="NGM2" s="4"/>
      <c r="NGN2" s="4"/>
      <c r="NGO2" s="4"/>
      <c r="NGP2" s="4"/>
      <c r="NGQ2" s="4"/>
      <c r="NGR2" s="4"/>
      <c r="NGS2" s="4"/>
      <c r="NGT2" s="4"/>
      <c r="NGU2" s="4"/>
      <c r="NGV2" s="4"/>
      <c r="NGW2" s="4"/>
      <c r="NGX2" s="4"/>
      <c r="NGY2" s="4"/>
      <c r="NGZ2" s="4"/>
      <c r="NHA2" s="4"/>
      <c r="NHB2" s="4"/>
      <c r="NHC2" s="4"/>
      <c r="NHD2" s="4"/>
      <c r="NHE2" s="4"/>
      <c r="NHF2" s="4"/>
      <c r="NHG2" s="4"/>
      <c r="NHH2" s="4"/>
      <c r="NHI2" s="4"/>
      <c r="NHJ2" s="4"/>
      <c r="NHK2" s="4"/>
      <c r="NHL2" s="4"/>
      <c r="NHM2" s="4"/>
      <c r="NHN2" s="4"/>
      <c r="NHO2" s="4"/>
      <c r="NHP2" s="4"/>
      <c r="NHQ2" s="4"/>
      <c r="NHR2" s="4"/>
      <c r="NHS2" s="4"/>
      <c r="NHT2" s="4"/>
      <c r="NHU2" s="4"/>
      <c r="NHV2" s="4"/>
      <c r="NHW2" s="4"/>
      <c r="NHX2" s="4"/>
      <c r="NHY2" s="4"/>
      <c r="NHZ2" s="4"/>
      <c r="NIA2" s="4"/>
      <c r="NIB2" s="4"/>
      <c r="NIC2" s="4"/>
      <c r="NID2" s="4"/>
      <c r="NIE2" s="4"/>
      <c r="NIF2" s="4"/>
      <c r="NIG2" s="4"/>
      <c r="NIH2" s="4"/>
      <c r="NII2" s="4"/>
      <c r="NIJ2" s="4"/>
      <c r="NIK2" s="4"/>
      <c r="NIL2" s="4"/>
      <c r="NIM2" s="4"/>
      <c r="NIN2" s="4"/>
      <c r="NIO2" s="4"/>
      <c r="NIP2" s="4"/>
      <c r="NIQ2" s="4"/>
      <c r="NIR2" s="4"/>
      <c r="NIS2" s="4"/>
      <c r="NIT2" s="4"/>
      <c r="NIU2" s="4"/>
      <c r="NIV2" s="4"/>
      <c r="NIW2" s="4"/>
      <c r="NIX2" s="4"/>
      <c r="NIY2" s="4"/>
      <c r="NIZ2" s="4"/>
      <c r="NJA2" s="4"/>
      <c r="NJB2" s="4"/>
      <c r="NJC2" s="4"/>
      <c r="NJD2" s="4"/>
      <c r="NJE2" s="4"/>
      <c r="NJF2" s="4"/>
      <c r="NJG2" s="4"/>
      <c r="NJH2" s="4"/>
      <c r="NJI2" s="4"/>
      <c r="NJJ2" s="4"/>
      <c r="NJK2" s="4"/>
      <c r="NJL2" s="4"/>
      <c r="NJM2" s="4"/>
      <c r="NJN2" s="4"/>
      <c r="NJO2" s="4"/>
      <c r="NJP2" s="4"/>
      <c r="NJQ2" s="4"/>
      <c r="NJR2" s="4"/>
      <c r="NJS2" s="4"/>
      <c r="NJT2" s="4"/>
      <c r="NJU2" s="4"/>
      <c r="NJV2" s="4"/>
      <c r="NJW2" s="4"/>
      <c r="NJX2" s="4"/>
      <c r="NJY2" s="4"/>
      <c r="NJZ2" s="4"/>
      <c r="NKA2" s="4"/>
      <c r="NKB2" s="4"/>
      <c r="NKC2" s="4"/>
      <c r="NKD2" s="4"/>
      <c r="NKE2" s="4"/>
      <c r="NKF2" s="4"/>
      <c r="NKG2" s="4"/>
      <c r="NKH2" s="4"/>
      <c r="NKI2" s="4"/>
      <c r="NKJ2" s="4"/>
      <c r="NKK2" s="4"/>
      <c r="NKL2" s="4"/>
      <c r="NKM2" s="4"/>
      <c r="NKN2" s="4"/>
      <c r="NKO2" s="4"/>
      <c r="NKP2" s="4"/>
      <c r="NKQ2" s="4"/>
      <c r="NKR2" s="4"/>
      <c r="NKS2" s="4"/>
      <c r="NKT2" s="4"/>
      <c r="NKU2" s="4"/>
      <c r="NKV2" s="4"/>
      <c r="NKW2" s="4"/>
      <c r="NKX2" s="4"/>
      <c r="NKY2" s="4"/>
      <c r="NKZ2" s="4"/>
      <c r="NLA2" s="4"/>
      <c r="NLB2" s="4"/>
      <c r="NLC2" s="4"/>
      <c r="NLD2" s="4"/>
      <c r="NLE2" s="4"/>
      <c r="NLF2" s="4"/>
      <c r="NLG2" s="4"/>
      <c r="NLH2" s="4"/>
      <c r="NLI2" s="4"/>
      <c r="NLJ2" s="4"/>
      <c r="NLK2" s="4"/>
      <c r="NLL2" s="4"/>
      <c r="NLM2" s="4"/>
      <c r="NLN2" s="4"/>
      <c r="NLO2" s="4"/>
      <c r="NLP2" s="4"/>
      <c r="NLQ2" s="4"/>
      <c r="NLR2" s="4"/>
      <c r="NLS2" s="4"/>
      <c r="NLT2" s="4"/>
      <c r="NLU2" s="4"/>
      <c r="NLV2" s="4"/>
      <c r="NLW2" s="4"/>
      <c r="NLX2" s="4"/>
      <c r="NLY2" s="4"/>
      <c r="NLZ2" s="4"/>
      <c r="NMA2" s="4"/>
      <c r="NMB2" s="4"/>
      <c r="NMC2" s="4"/>
      <c r="NMD2" s="4"/>
      <c r="NME2" s="4"/>
      <c r="NMF2" s="4"/>
      <c r="NMG2" s="4"/>
      <c r="NMH2" s="4"/>
      <c r="NMI2" s="4"/>
      <c r="NMJ2" s="4"/>
      <c r="NMK2" s="4"/>
      <c r="NML2" s="4"/>
      <c r="NMM2" s="4"/>
      <c r="NMN2" s="4"/>
      <c r="NMO2" s="4"/>
      <c r="NMP2" s="4"/>
      <c r="NMQ2" s="4"/>
      <c r="NMR2" s="4"/>
      <c r="NMS2" s="4"/>
      <c r="NMT2" s="4"/>
      <c r="NMU2" s="4"/>
      <c r="NMV2" s="4"/>
      <c r="NMW2" s="4"/>
      <c r="NMX2" s="4"/>
      <c r="NMY2" s="4"/>
      <c r="NMZ2" s="4"/>
      <c r="NNA2" s="4"/>
      <c r="NNB2" s="4"/>
      <c r="NNC2" s="4"/>
      <c r="NND2" s="4"/>
      <c r="NNE2" s="4"/>
      <c r="NNF2" s="4"/>
      <c r="NNG2" s="4"/>
      <c r="NNH2" s="4"/>
      <c r="NNI2" s="4"/>
      <c r="NNJ2" s="4"/>
      <c r="NNK2" s="4"/>
      <c r="NNL2" s="4"/>
      <c r="NNM2" s="4"/>
      <c r="NNN2" s="4"/>
      <c r="NNO2" s="4"/>
      <c r="NNP2" s="4"/>
      <c r="NNQ2" s="4"/>
      <c r="NNR2" s="4"/>
      <c r="NNS2" s="4"/>
      <c r="NNT2" s="4"/>
      <c r="NNU2" s="4"/>
      <c r="NNV2" s="4"/>
      <c r="NNW2" s="4"/>
      <c r="NNX2" s="4"/>
      <c r="NNY2" s="4"/>
      <c r="NNZ2" s="4"/>
      <c r="NOA2" s="4"/>
      <c r="NOB2" s="4"/>
      <c r="NOC2" s="4"/>
      <c r="NOD2" s="4"/>
      <c r="NOE2" s="4"/>
      <c r="NOF2" s="4"/>
      <c r="NOG2" s="4"/>
      <c r="NOH2" s="4"/>
      <c r="NOI2" s="4"/>
      <c r="NOJ2" s="4"/>
      <c r="NOK2" s="4"/>
      <c r="NOL2" s="4"/>
      <c r="NOM2" s="4"/>
      <c r="NON2" s="4"/>
      <c r="NOO2" s="4"/>
      <c r="NOP2" s="4"/>
      <c r="NOQ2" s="4"/>
      <c r="NOR2" s="4"/>
      <c r="NOS2" s="4"/>
      <c r="NOT2" s="4"/>
      <c r="NOU2" s="4"/>
      <c r="NOV2" s="4"/>
      <c r="NOW2" s="4"/>
      <c r="NOX2" s="4"/>
      <c r="NOY2" s="4"/>
      <c r="NOZ2" s="4"/>
      <c r="NPA2" s="4"/>
      <c r="NPB2" s="4"/>
      <c r="NPC2" s="4"/>
      <c r="NPD2" s="4"/>
      <c r="NPE2" s="4"/>
      <c r="NPF2" s="4"/>
      <c r="NPG2" s="4"/>
      <c r="NPH2" s="4"/>
      <c r="NPI2" s="4"/>
      <c r="NPJ2" s="4"/>
      <c r="NPK2" s="4"/>
      <c r="NPL2" s="4"/>
      <c r="NPM2" s="4"/>
      <c r="NPN2" s="4"/>
      <c r="NPO2" s="4"/>
      <c r="NPP2" s="4"/>
      <c r="NPQ2" s="4"/>
      <c r="NPR2" s="4"/>
      <c r="NPS2" s="4"/>
      <c r="NPT2" s="4"/>
      <c r="NPU2" s="4"/>
      <c r="NPV2" s="4"/>
      <c r="NPW2" s="4"/>
      <c r="NPX2" s="4"/>
      <c r="NPY2" s="4"/>
      <c r="NPZ2" s="4"/>
      <c r="NQA2" s="4"/>
      <c r="NQB2" s="4"/>
      <c r="NQC2" s="4"/>
      <c r="NQD2" s="4"/>
      <c r="NQE2" s="4"/>
      <c r="NQF2" s="4"/>
      <c r="NQG2" s="4"/>
      <c r="NQH2" s="4"/>
      <c r="NQI2" s="4"/>
      <c r="NQJ2" s="4"/>
      <c r="NQK2" s="4"/>
      <c r="NQL2" s="4"/>
      <c r="NQM2" s="4"/>
      <c r="NQN2" s="4"/>
      <c r="NQO2" s="4"/>
      <c r="NQP2" s="4"/>
      <c r="NQQ2" s="4"/>
      <c r="NQR2" s="4"/>
      <c r="NQS2" s="4"/>
      <c r="NQT2" s="4"/>
      <c r="NQU2" s="4"/>
      <c r="NQV2" s="4"/>
      <c r="NQW2" s="4"/>
      <c r="NQX2" s="4"/>
      <c r="NQY2" s="4"/>
      <c r="NQZ2" s="4"/>
      <c r="NRA2" s="4"/>
      <c r="NRB2" s="4"/>
      <c r="NRC2" s="4"/>
      <c r="NRD2" s="4"/>
      <c r="NRE2" s="4"/>
      <c r="NRF2" s="4"/>
      <c r="NRG2" s="4"/>
      <c r="NRH2" s="4"/>
      <c r="NRI2" s="4"/>
      <c r="NRJ2" s="4"/>
      <c r="NRK2" s="4"/>
      <c r="NRL2" s="4"/>
      <c r="NRM2" s="4"/>
      <c r="NRN2" s="4"/>
      <c r="NRO2" s="4"/>
      <c r="NRP2" s="4"/>
      <c r="NRQ2" s="4"/>
      <c r="NRR2" s="4"/>
      <c r="NRS2" s="4"/>
      <c r="NRT2" s="4"/>
      <c r="NRU2" s="4"/>
      <c r="NRV2" s="4"/>
      <c r="NRW2" s="4"/>
      <c r="NRX2" s="4"/>
      <c r="NRY2" s="4"/>
      <c r="NRZ2" s="4"/>
      <c r="NSA2" s="4"/>
      <c r="NSB2" s="4"/>
      <c r="NSC2" s="4"/>
      <c r="NSD2" s="4"/>
      <c r="NSE2" s="4"/>
      <c r="NSF2" s="4"/>
      <c r="NSG2" s="4"/>
      <c r="NSH2" s="4"/>
      <c r="NSI2" s="4"/>
      <c r="NSJ2" s="4"/>
      <c r="NSK2" s="4"/>
      <c r="NSL2" s="4"/>
      <c r="NSM2" s="4"/>
      <c r="NSN2" s="4"/>
      <c r="NSO2" s="4"/>
      <c r="NSP2" s="4"/>
      <c r="NSQ2" s="4"/>
      <c r="NSR2" s="4"/>
      <c r="NSS2" s="4"/>
      <c r="NST2" s="4"/>
      <c r="NSU2" s="4"/>
      <c r="NSV2" s="4"/>
      <c r="NSW2" s="4"/>
      <c r="NSX2" s="4"/>
      <c r="NSY2" s="4"/>
      <c r="NSZ2" s="4"/>
      <c r="NTA2" s="4"/>
      <c r="NTB2" s="4"/>
      <c r="NTC2" s="4"/>
      <c r="NTD2" s="4"/>
      <c r="NTE2" s="4"/>
      <c r="NTF2" s="4"/>
      <c r="NTG2" s="4"/>
      <c r="NTH2" s="4"/>
      <c r="NTI2" s="4"/>
      <c r="NTJ2" s="4"/>
      <c r="NTK2" s="4"/>
      <c r="NTL2" s="4"/>
      <c r="NTM2" s="4"/>
      <c r="NTN2" s="4"/>
      <c r="NTO2" s="4"/>
      <c r="NTP2" s="4"/>
      <c r="NTQ2" s="4"/>
      <c r="NTR2" s="4"/>
      <c r="NTS2" s="4"/>
      <c r="NTT2" s="4"/>
      <c r="NTU2" s="4"/>
      <c r="NTV2" s="4"/>
      <c r="NTW2" s="4"/>
      <c r="NTX2" s="4"/>
      <c r="NTY2" s="4"/>
      <c r="NTZ2" s="4"/>
      <c r="NUA2" s="4"/>
      <c r="NUB2" s="4"/>
      <c r="NUC2" s="4"/>
      <c r="NUD2" s="4"/>
      <c r="NUE2" s="4"/>
      <c r="NUF2" s="4"/>
      <c r="NUG2" s="4"/>
      <c r="NUH2" s="4"/>
      <c r="NUI2" s="4"/>
      <c r="NUJ2" s="4"/>
      <c r="NUK2" s="4"/>
      <c r="NUL2" s="4"/>
      <c r="NUM2" s="4"/>
      <c r="NUN2" s="4"/>
      <c r="NUO2" s="4"/>
      <c r="NUP2" s="4"/>
      <c r="NUQ2" s="4"/>
      <c r="NUR2" s="4"/>
      <c r="NUS2" s="4"/>
      <c r="NUT2" s="4"/>
      <c r="NUU2" s="4"/>
      <c r="NUV2" s="4"/>
      <c r="NUW2" s="4"/>
      <c r="NUX2" s="4"/>
      <c r="NUY2" s="4"/>
      <c r="NUZ2" s="4"/>
      <c r="NVA2" s="4"/>
      <c r="NVB2" s="4"/>
      <c r="NVC2" s="4"/>
      <c r="NVD2" s="4"/>
      <c r="NVE2" s="4"/>
      <c r="NVF2" s="4"/>
      <c r="NVG2" s="4"/>
      <c r="NVH2" s="4"/>
      <c r="NVI2" s="4"/>
      <c r="NVJ2" s="4"/>
      <c r="NVK2" s="4"/>
      <c r="NVL2" s="4"/>
      <c r="NVM2" s="4"/>
      <c r="NVN2" s="4"/>
      <c r="NVO2" s="4"/>
      <c r="NVP2" s="4"/>
      <c r="NVQ2" s="4"/>
      <c r="NVR2" s="4"/>
      <c r="NVS2" s="4"/>
      <c r="NVT2" s="4"/>
      <c r="NVU2" s="4"/>
      <c r="NVV2" s="4"/>
      <c r="NVW2" s="4"/>
      <c r="NVX2" s="4"/>
      <c r="NVY2" s="4"/>
      <c r="NVZ2" s="4"/>
      <c r="NWA2" s="4"/>
      <c r="NWB2" s="4"/>
      <c r="NWC2" s="4"/>
      <c r="NWD2" s="4"/>
      <c r="NWE2" s="4"/>
      <c r="NWF2" s="4"/>
      <c r="NWG2" s="4"/>
      <c r="NWH2" s="4"/>
      <c r="NWI2" s="4"/>
      <c r="NWJ2" s="4"/>
      <c r="NWK2" s="4"/>
      <c r="NWL2" s="4"/>
      <c r="NWM2" s="4"/>
      <c r="NWN2" s="4"/>
      <c r="NWO2" s="4"/>
      <c r="NWP2" s="4"/>
      <c r="NWQ2" s="4"/>
      <c r="NWR2" s="4"/>
      <c r="NWS2" s="4"/>
      <c r="NWT2" s="4"/>
      <c r="NWU2" s="4"/>
      <c r="NWV2" s="4"/>
      <c r="NWW2" s="4"/>
      <c r="NWX2" s="4"/>
      <c r="NWY2" s="4"/>
      <c r="NWZ2" s="4"/>
      <c r="NXA2" s="4"/>
      <c r="NXB2" s="4"/>
      <c r="NXC2" s="4"/>
      <c r="NXD2" s="4"/>
      <c r="NXE2" s="4"/>
      <c r="NXF2" s="4"/>
      <c r="NXG2" s="4"/>
      <c r="NXH2" s="4"/>
      <c r="NXI2" s="4"/>
      <c r="NXJ2" s="4"/>
      <c r="NXK2" s="4"/>
      <c r="NXL2" s="4"/>
      <c r="NXM2" s="4"/>
      <c r="NXN2" s="4"/>
      <c r="NXO2" s="4"/>
      <c r="NXP2" s="4"/>
      <c r="NXQ2" s="4"/>
      <c r="NXR2" s="4"/>
      <c r="NXS2" s="4"/>
      <c r="NXT2" s="4"/>
      <c r="NXU2" s="4"/>
      <c r="NXV2" s="4"/>
      <c r="NXW2" s="4"/>
      <c r="NXX2" s="4"/>
      <c r="NXY2" s="4"/>
      <c r="NXZ2" s="4"/>
      <c r="NYA2" s="4"/>
      <c r="NYB2" s="4"/>
      <c r="NYC2" s="4"/>
      <c r="NYD2" s="4"/>
      <c r="NYE2" s="4"/>
      <c r="NYF2" s="4"/>
      <c r="NYG2" s="4"/>
      <c r="NYH2" s="4"/>
      <c r="NYI2" s="4"/>
      <c r="NYJ2" s="4"/>
      <c r="NYK2" s="4"/>
      <c r="NYL2" s="4"/>
      <c r="NYM2" s="4"/>
      <c r="NYN2" s="4"/>
      <c r="NYO2" s="4"/>
      <c r="NYP2" s="4"/>
      <c r="NYQ2" s="4"/>
      <c r="NYR2" s="4"/>
      <c r="NYS2" s="4"/>
      <c r="NYT2" s="4"/>
      <c r="NYU2" s="4"/>
      <c r="NYV2" s="4"/>
      <c r="NYW2" s="4"/>
      <c r="NYX2" s="4"/>
      <c r="NYY2" s="4"/>
      <c r="NYZ2" s="4"/>
      <c r="NZA2" s="4"/>
      <c r="NZB2" s="4"/>
      <c r="NZC2" s="4"/>
      <c r="NZD2" s="4"/>
      <c r="NZE2" s="4"/>
      <c r="NZF2" s="4"/>
      <c r="NZG2" s="4"/>
      <c r="NZH2" s="4"/>
      <c r="NZI2" s="4"/>
      <c r="NZJ2" s="4"/>
      <c r="NZK2" s="4"/>
      <c r="NZL2" s="4"/>
      <c r="NZM2" s="4"/>
      <c r="NZN2" s="4"/>
      <c r="NZO2" s="4"/>
      <c r="NZP2" s="4"/>
      <c r="NZQ2" s="4"/>
      <c r="NZR2" s="4"/>
      <c r="NZS2" s="4"/>
      <c r="NZT2" s="4"/>
      <c r="NZU2" s="4"/>
      <c r="NZV2" s="4"/>
      <c r="NZW2" s="4"/>
      <c r="NZX2" s="4"/>
      <c r="NZY2" s="4"/>
      <c r="NZZ2" s="4"/>
      <c r="OAA2" s="4"/>
      <c r="OAB2" s="4"/>
      <c r="OAC2" s="4"/>
      <c r="OAD2" s="4"/>
      <c r="OAE2" s="4"/>
      <c r="OAF2" s="4"/>
      <c r="OAG2" s="4"/>
      <c r="OAH2" s="4"/>
      <c r="OAI2" s="4"/>
      <c r="OAJ2" s="4"/>
      <c r="OAK2" s="4"/>
      <c r="OAL2" s="4"/>
      <c r="OAM2" s="4"/>
      <c r="OAN2" s="4"/>
      <c r="OAO2" s="4"/>
      <c r="OAP2" s="4"/>
      <c r="OAQ2" s="4"/>
      <c r="OAR2" s="4"/>
      <c r="OAS2" s="4"/>
      <c r="OAT2" s="4"/>
      <c r="OAU2" s="4"/>
      <c r="OAV2" s="4"/>
      <c r="OAW2" s="4"/>
      <c r="OAX2" s="4"/>
      <c r="OAY2" s="4"/>
      <c r="OAZ2" s="4"/>
      <c r="OBA2" s="4"/>
      <c r="OBB2" s="4"/>
      <c r="OBC2" s="4"/>
      <c r="OBD2" s="4"/>
      <c r="OBE2" s="4"/>
      <c r="OBF2" s="4"/>
      <c r="OBG2" s="4"/>
      <c r="OBH2" s="4"/>
      <c r="OBI2" s="4"/>
      <c r="OBJ2" s="4"/>
      <c r="OBK2" s="4"/>
      <c r="OBL2" s="4"/>
      <c r="OBM2" s="4"/>
      <c r="OBN2" s="4"/>
      <c r="OBO2" s="4"/>
      <c r="OBP2" s="4"/>
      <c r="OBQ2" s="4"/>
      <c r="OBR2" s="4"/>
      <c r="OBS2" s="4"/>
      <c r="OBT2" s="4"/>
      <c r="OBU2" s="4"/>
      <c r="OBV2" s="4"/>
      <c r="OBW2" s="4"/>
      <c r="OBX2" s="4"/>
      <c r="OBY2" s="4"/>
      <c r="OBZ2" s="4"/>
      <c r="OCA2" s="4"/>
      <c r="OCB2" s="4"/>
      <c r="OCC2" s="4"/>
      <c r="OCD2" s="4"/>
      <c r="OCE2" s="4"/>
      <c r="OCF2" s="4"/>
      <c r="OCG2" s="4"/>
      <c r="OCH2" s="4"/>
      <c r="OCI2" s="4"/>
      <c r="OCJ2" s="4"/>
      <c r="OCK2" s="4"/>
      <c r="OCL2" s="4"/>
      <c r="OCM2" s="4"/>
      <c r="OCN2" s="4"/>
      <c r="OCO2" s="4"/>
      <c r="OCP2" s="4"/>
      <c r="OCQ2" s="4"/>
      <c r="OCR2" s="4"/>
      <c r="OCS2" s="4"/>
      <c r="OCT2" s="4"/>
      <c r="OCU2" s="4"/>
      <c r="OCV2" s="4"/>
      <c r="OCW2" s="4"/>
      <c r="OCX2" s="4"/>
      <c r="OCY2" s="4"/>
      <c r="OCZ2" s="4"/>
      <c r="ODA2" s="4"/>
      <c r="ODB2" s="4"/>
      <c r="ODC2" s="4"/>
      <c r="ODD2" s="4"/>
      <c r="ODE2" s="4"/>
      <c r="ODF2" s="4"/>
      <c r="ODG2" s="4"/>
      <c r="ODH2" s="4"/>
      <c r="ODI2" s="4"/>
      <c r="ODJ2" s="4"/>
      <c r="ODK2" s="4"/>
      <c r="ODL2" s="4"/>
      <c r="ODM2" s="4"/>
      <c r="ODN2" s="4"/>
      <c r="ODO2" s="4"/>
      <c r="ODP2" s="4"/>
      <c r="ODQ2" s="4"/>
      <c r="ODR2" s="4"/>
      <c r="ODS2" s="4"/>
      <c r="ODT2" s="4"/>
      <c r="ODU2" s="4"/>
      <c r="ODV2" s="4"/>
      <c r="ODW2" s="4"/>
      <c r="ODX2" s="4"/>
      <c r="ODY2" s="4"/>
      <c r="ODZ2" s="4"/>
      <c r="OEA2" s="4"/>
      <c r="OEB2" s="4"/>
      <c r="OEC2" s="4"/>
      <c r="OED2" s="4"/>
      <c r="OEE2" s="4"/>
      <c r="OEF2" s="4"/>
      <c r="OEG2" s="4"/>
      <c r="OEH2" s="4"/>
      <c r="OEI2" s="4"/>
      <c r="OEJ2" s="4"/>
      <c r="OEK2" s="4"/>
      <c r="OEL2" s="4"/>
      <c r="OEM2" s="4"/>
      <c r="OEN2" s="4"/>
      <c r="OEO2" s="4"/>
      <c r="OEP2" s="4"/>
      <c r="OEQ2" s="4"/>
      <c r="OER2" s="4"/>
      <c r="OES2" s="4"/>
      <c r="OET2" s="4"/>
      <c r="OEU2" s="4"/>
      <c r="OEV2" s="4"/>
      <c r="OEW2" s="4"/>
      <c r="OEX2" s="4"/>
      <c r="OEY2" s="4"/>
      <c r="OEZ2" s="4"/>
      <c r="OFA2" s="4"/>
      <c r="OFB2" s="4"/>
      <c r="OFC2" s="4"/>
      <c r="OFD2" s="4"/>
      <c r="OFE2" s="4"/>
      <c r="OFF2" s="4"/>
      <c r="OFG2" s="4"/>
      <c r="OFH2" s="4"/>
      <c r="OFI2" s="4"/>
      <c r="OFJ2" s="4"/>
      <c r="OFK2" s="4"/>
      <c r="OFL2" s="4"/>
      <c r="OFM2" s="4"/>
      <c r="OFN2" s="4"/>
      <c r="OFO2" s="4"/>
      <c r="OFP2" s="4"/>
      <c r="OFQ2" s="4"/>
      <c r="OFR2" s="4"/>
      <c r="OFS2" s="4"/>
      <c r="OFT2" s="4"/>
      <c r="OFU2" s="4"/>
      <c r="OFV2" s="4"/>
      <c r="OFW2" s="4"/>
      <c r="OFX2" s="4"/>
      <c r="OFY2" s="4"/>
      <c r="OFZ2" s="4"/>
      <c r="OGA2" s="4"/>
      <c r="OGB2" s="4"/>
      <c r="OGC2" s="4"/>
      <c r="OGD2" s="4"/>
      <c r="OGE2" s="4"/>
      <c r="OGF2" s="4"/>
      <c r="OGG2" s="4"/>
      <c r="OGH2" s="4"/>
      <c r="OGI2" s="4"/>
      <c r="OGJ2" s="4"/>
      <c r="OGK2" s="4"/>
      <c r="OGL2" s="4"/>
      <c r="OGM2" s="4"/>
      <c r="OGN2" s="4"/>
      <c r="OGO2" s="4"/>
      <c r="OGP2" s="4"/>
      <c r="OGQ2" s="4"/>
      <c r="OGR2" s="4"/>
      <c r="OGS2" s="4"/>
      <c r="OGT2" s="4"/>
      <c r="OGU2" s="4"/>
      <c r="OGV2" s="4"/>
      <c r="OGW2" s="4"/>
      <c r="OGX2" s="4"/>
      <c r="OGY2" s="4"/>
      <c r="OGZ2" s="4"/>
      <c r="OHA2" s="4"/>
      <c r="OHB2" s="4"/>
      <c r="OHC2" s="4"/>
      <c r="OHD2" s="4"/>
      <c r="OHE2" s="4"/>
      <c r="OHF2" s="4"/>
      <c r="OHG2" s="4"/>
      <c r="OHH2" s="4"/>
      <c r="OHI2" s="4"/>
      <c r="OHJ2" s="4"/>
      <c r="OHK2" s="4"/>
      <c r="OHL2" s="4"/>
      <c r="OHM2" s="4"/>
      <c r="OHN2" s="4"/>
      <c r="OHO2" s="4"/>
      <c r="OHP2" s="4"/>
      <c r="OHQ2" s="4"/>
      <c r="OHR2" s="4"/>
      <c r="OHS2" s="4"/>
      <c r="OHT2" s="4"/>
      <c r="OHU2" s="4"/>
      <c r="OHV2" s="4"/>
      <c r="OHW2" s="4"/>
      <c r="OHX2" s="4"/>
      <c r="OHY2" s="4"/>
      <c r="OHZ2" s="4"/>
      <c r="OIA2" s="4"/>
      <c r="OIB2" s="4"/>
      <c r="OIC2" s="4"/>
      <c r="OID2" s="4"/>
      <c r="OIE2" s="4"/>
      <c r="OIF2" s="4"/>
      <c r="OIG2" s="4"/>
      <c r="OIH2" s="4"/>
      <c r="OII2" s="4"/>
      <c r="OIJ2" s="4"/>
      <c r="OIK2" s="4"/>
      <c r="OIL2" s="4"/>
      <c r="OIM2" s="4"/>
      <c r="OIN2" s="4"/>
      <c r="OIO2" s="4"/>
      <c r="OIP2" s="4"/>
      <c r="OIQ2" s="4"/>
      <c r="OIR2" s="4"/>
      <c r="OIS2" s="4"/>
      <c r="OIT2" s="4"/>
      <c r="OIU2" s="4"/>
      <c r="OIV2" s="4"/>
      <c r="OIW2" s="4"/>
      <c r="OIX2" s="4"/>
      <c r="OIY2" s="4"/>
      <c r="OIZ2" s="4"/>
      <c r="OJA2" s="4"/>
      <c r="OJB2" s="4"/>
      <c r="OJC2" s="4"/>
      <c r="OJD2" s="4"/>
      <c r="OJE2" s="4"/>
      <c r="OJF2" s="4"/>
      <c r="OJG2" s="4"/>
      <c r="OJH2" s="4"/>
      <c r="OJI2" s="4"/>
      <c r="OJJ2" s="4"/>
      <c r="OJK2" s="4"/>
      <c r="OJL2" s="4"/>
      <c r="OJM2" s="4"/>
      <c r="OJN2" s="4"/>
      <c r="OJO2" s="4"/>
      <c r="OJP2" s="4"/>
      <c r="OJQ2" s="4"/>
      <c r="OJR2" s="4"/>
      <c r="OJS2" s="4"/>
      <c r="OJT2" s="4"/>
      <c r="OJU2" s="4"/>
      <c r="OJV2" s="4"/>
      <c r="OJW2" s="4"/>
      <c r="OJX2" s="4"/>
      <c r="OJY2" s="4"/>
      <c r="OJZ2" s="4"/>
      <c r="OKA2" s="4"/>
      <c r="OKB2" s="4"/>
      <c r="OKC2" s="4"/>
      <c r="OKD2" s="4"/>
      <c r="OKE2" s="4"/>
      <c r="OKF2" s="4"/>
      <c r="OKG2" s="4"/>
      <c r="OKH2" s="4"/>
      <c r="OKI2" s="4"/>
      <c r="OKJ2" s="4"/>
      <c r="OKK2" s="4"/>
      <c r="OKL2" s="4"/>
      <c r="OKM2" s="4"/>
      <c r="OKN2" s="4"/>
      <c r="OKO2" s="4"/>
      <c r="OKP2" s="4"/>
      <c r="OKQ2" s="4"/>
      <c r="OKR2" s="4"/>
      <c r="OKS2" s="4"/>
      <c r="OKT2" s="4"/>
      <c r="OKU2" s="4"/>
      <c r="OKV2" s="4"/>
      <c r="OKW2" s="4"/>
      <c r="OKX2" s="4"/>
      <c r="OKY2" s="4"/>
      <c r="OKZ2" s="4"/>
      <c r="OLA2" s="4"/>
      <c r="OLB2" s="4"/>
      <c r="OLC2" s="4"/>
      <c r="OLD2" s="4"/>
      <c r="OLE2" s="4"/>
      <c r="OLF2" s="4"/>
      <c r="OLG2" s="4"/>
      <c r="OLH2" s="4"/>
      <c r="OLI2" s="4"/>
      <c r="OLJ2" s="4"/>
      <c r="OLK2" s="4"/>
      <c r="OLL2" s="4"/>
      <c r="OLM2" s="4"/>
      <c r="OLN2" s="4"/>
      <c r="OLO2" s="4"/>
      <c r="OLP2" s="4"/>
      <c r="OLQ2" s="4"/>
      <c r="OLR2" s="4"/>
      <c r="OLS2" s="4"/>
      <c r="OLT2" s="4"/>
      <c r="OLU2" s="4"/>
      <c r="OLV2" s="4"/>
      <c r="OLW2" s="4"/>
      <c r="OLX2" s="4"/>
      <c r="OLY2" s="4"/>
      <c r="OLZ2" s="4"/>
      <c r="OMA2" s="4"/>
      <c r="OMB2" s="4"/>
      <c r="OMC2" s="4"/>
      <c r="OMD2" s="4"/>
      <c r="OME2" s="4"/>
      <c r="OMF2" s="4"/>
      <c r="OMG2" s="4"/>
      <c r="OMH2" s="4"/>
      <c r="OMI2" s="4"/>
      <c r="OMJ2" s="4"/>
      <c r="OMK2" s="4"/>
      <c r="OML2" s="4"/>
      <c r="OMM2" s="4"/>
      <c r="OMN2" s="4"/>
      <c r="OMO2" s="4"/>
      <c r="OMP2" s="4"/>
      <c r="OMQ2" s="4"/>
      <c r="OMR2" s="4"/>
      <c r="OMS2" s="4"/>
      <c r="OMT2" s="4"/>
      <c r="OMU2" s="4"/>
      <c r="OMV2" s="4"/>
      <c r="OMW2" s="4"/>
      <c r="OMX2" s="4"/>
      <c r="OMY2" s="4"/>
      <c r="OMZ2" s="4"/>
      <c r="ONA2" s="4"/>
      <c r="ONB2" s="4"/>
      <c r="ONC2" s="4"/>
      <c r="OND2" s="4"/>
      <c r="ONE2" s="4"/>
      <c r="ONF2" s="4"/>
      <c r="ONG2" s="4"/>
      <c r="ONH2" s="4"/>
      <c r="ONI2" s="4"/>
      <c r="ONJ2" s="4"/>
      <c r="ONK2" s="4"/>
      <c r="ONL2" s="4"/>
      <c r="ONM2" s="4"/>
      <c r="ONN2" s="4"/>
      <c r="ONO2" s="4"/>
      <c r="ONP2" s="4"/>
      <c r="ONQ2" s="4"/>
      <c r="ONR2" s="4"/>
      <c r="ONS2" s="4"/>
      <c r="ONT2" s="4"/>
      <c r="ONU2" s="4"/>
      <c r="ONV2" s="4"/>
      <c r="ONW2" s="4"/>
      <c r="ONX2" s="4"/>
      <c r="ONY2" s="4"/>
      <c r="ONZ2" s="4"/>
      <c r="OOA2" s="4"/>
      <c r="OOB2" s="4"/>
      <c r="OOC2" s="4"/>
      <c r="OOD2" s="4"/>
      <c r="OOE2" s="4"/>
      <c r="OOF2" s="4"/>
      <c r="OOG2" s="4"/>
      <c r="OOH2" s="4"/>
      <c r="OOI2" s="4"/>
      <c r="OOJ2" s="4"/>
      <c r="OOK2" s="4"/>
      <c r="OOL2" s="4"/>
      <c r="OOM2" s="4"/>
      <c r="OON2" s="4"/>
      <c r="OOO2" s="4"/>
      <c r="OOP2" s="4"/>
      <c r="OOQ2" s="4"/>
      <c r="OOR2" s="4"/>
      <c r="OOS2" s="4"/>
      <c r="OOT2" s="4"/>
      <c r="OOU2" s="4"/>
      <c r="OOV2" s="4"/>
      <c r="OOW2" s="4"/>
      <c r="OOX2" s="4"/>
      <c r="OOY2" s="4"/>
      <c r="OOZ2" s="4"/>
      <c r="OPA2" s="4"/>
      <c r="OPB2" s="4"/>
      <c r="OPC2" s="4"/>
      <c r="OPD2" s="4"/>
      <c r="OPE2" s="4"/>
      <c r="OPF2" s="4"/>
      <c r="OPG2" s="4"/>
      <c r="OPH2" s="4"/>
      <c r="OPI2" s="4"/>
      <c r="OPJ2" s="4"/>
      <c r="OPK2" s="4"/>
      <c r="OPL2" s="4"/>
      <c r="OPM2" s="4"/>
      <c r="OPN2" s="4"/>
      <c r="OPO2" s="4"/>
      <c r="OPP2" s="4"/>
      <c r="OPQ2" s="4"/>
      <c r="OPR2" s="4"/>
      <c r="OPS2" s="4"/>
      <c r="OPT2" s="4"/>
      <c r="OPU2" s="4"/>
      <c r="OPV2" s="4"/>
      <c r="OPW2" s="4"/>
      <c r="OPX2" s="4"/>
      <c r="OPY2" s="4"/>
      <c r="OPZ2" s="4"/>
      <c r="OQA2" s="4"/>
      <c r="OQB2" s="4"/>
      <c r="OQC2" s="4"/>
      <c r="OQD2" s="4"/>
      <c r="OQE2" s="4"/>
      <c r="OQF2" s="4"/>
      <c r="OQG2" s="4"/>
      <c r="OQH2" s="4"/>
      <c r="OQI2" s="4"/>
      <c r="OQJ2" s="4"/>
      <c r="OQK2" s="4"/>
      <c r="OQL2" s="4"/>
      <c r="OQM2" s="4"/>
      <c r="OQN2" s="4"/>
      <c r="OQO2" s="4"/>
      <c r="OQP2" s="4"/>
      <c r="OQQ2" s="4"/>
      <c r="OQR2" s="4"/>
      <c r="OQS2" s="4"/>
      <c r="OQT2" s="4"/>
      <c r="OQU2" s="4"/>
      <c r="OQV2" s="4"/>
      <c r="OQW2" s="4"/>
      <c r="OQX2" s="4"/>
      <c r="OQY2" s="4"/>
      <c r="OQZ2" s="4"/>
      <c r="ORA2" s="4"/>
      <c r="ORB2" s="4"/>
      <c r="ORC2" s="4"/>
      <c r="ORD2" s="4"/>
      <c r="ORE2" s="4"/>
      <c r="ORF2" s="4"/>
      <c r="ORG2" s="4"/>
      <c r="ORH2" s="4"/>
      <c r="ORI2" s="4"/>
      <c r="ORJ2" s="4"/>
      <c r="ORK2" s="4"/>
      <c r="ORL2" s="4"/>
      <c r="ORM2" s="4"/>
      <c r="ORN2" s="4"/>
      <c r="ORO2" s="4"/>
      <c r="ORP2" s="4"/>
      <c r="ORQ2" s="4"/>
      <c r="ORR2" s="4"/>
      <c r="ORS2" s="4"/>
      <c r="ORT2" s="4"/>
      <c r="ORU2" s="4"/>
      <c r="ORV2" s="4"/>
      <c r="ORW2" s="4"/>
      <c r="ORX2" s="4"/>
      <c r="ORY2" s="4"/>
      <c r="ORZ2" s="4"/>
      <c r="OSA2" s="4"/>
      <c r="OSB2" s="4"/>
      <c r="OSC2" s="4"/>
      <c r="OSD2" s="4"/>
      <c r="OSE2" s="4"/>
      <c r="OSF2" s="4"/>
      <c r="OSG2" s="4"/>
      <c r="OSH2" s="4"/>
      <c r="OSI2" s="4"/>
      <c r="OSJ2" s="4"/>
      <c r="OSK2" s="4"/>
      <c r="OSL2" s="4"/>
      <c r="OSM2" s="4"/>
      <c r="OSN2" s="4"/>
      <c r="OSO2" s="4"/>
      <c r="OSP2" s="4"/>
      <c r="OSQ2" s="4"/>
      <c r="OSR2" s="4"/>
      <c r="OSS2" s="4"/>
      <c r="OST2" s="4"/>
      <c r="OSU2" s="4"/>
      <c r="OSV2" s="4"/>
      <c r="OSW2" s="4"/>
      <c r="OSX2" s="4"/>
      <c r="OSY2" s="4"/>
      <c r="OSZ2" s="4"/>
      <c r="OTA2" s="4"/>
      <c r="OTB2" s="4"/>
      <c r="OTC2" s="4"/>
      <c r="OTD2" s="4"/>
      <c r="OTE2" s="4"/>
      <c r="OTF2" s="4"/>
      <c r="OTG2" s="4"/>
      <c r="OTH2" s="4"/>
      <c r="OTI2" s="4"/>
      <c r="OTJ2" s="4"/>
      <c r="OTK2" s="4"/>
      <c r="OTL2" s="4"/>
      <c r="OTM2" s="4"/>
      <c r="OTN2" s="4"/>
      <c r="OTO2" s="4"/>
      <c r="OTP2" s="4"/>
      <c r="OTQ2" s="4"/>
      <c r="OTR2" s="4"/>
      <c r="OTS2" s="4"/>
      <c r="OTT2" s="4"/>
      <c r="OTU2" s="4"/>
      <c r="OTV2" s="4"/>
      <c r="OTW2" s="4"/>
      <c r="OTX2" s="4"/>
      <c r="OTY2" s="4"/>
      <c r="OTZ2" s="4"/>
      <c r="OUA2" s="4"/>
      <c r="OUB2" s="4"/>
      <c r="OUC2" s="4"/>
      <c r="OUD2" s="4"/>
      <c r="OUE2" s="4"/>
      <c r="OUF2" s="4"/>
      <c r="OUG2" s="4"/>
      <c r="OUH2" s="4"/>
      <c r="OUI2" s="4"/>
      <c r="OUJ2" s="4"/>
      <c r="OUK2" s="4"/>
      <c r="OUL2" s="4"/>
      <c r="OUM2" s="4"/>
      <c r="OUN2" s="4"/>
      <c r="OUO2" s="4"/>
      <c r="OUP2" s="4"/>
      <c r="OUQ2" s="4"/>
      <c r="OUR2" s="4"/>
      <c r="OUS2" s="4"/>
      <c r="OUT2" s="4"/>
      <c r="OUU2" s="4"/>
      <c r="OUV2" s="4"/>
      <c r="OUW2" s="4"/>
      <c r="OUX2" s="4"/>
      <c r="OUY2" s="4"/>
      <c r="OUZ2" s="4"/>
      <c r="OVA2" s="4"/>
      <c r="OVB2" s="4"/>
      <c r="OVC2" s="4"/>
      <c r="OVD2" s="4"/>
      <c r="OVE2" s="4"/>
      <c r="OVF2" s="4"/>
      <c r="OVG2" s="4"/>
      <c r="OVH2" s="4"/>
      <c r="OVI2" s="4"/>
      <c r="OVJ2" s="4"/>
      <c r="OVK2" s="4"/>
      <c r="OVL2" s="4"/>
      <c r="OVM2" s="4"/>
      <c r="OVN2" s="4"/>
      <c r="OVO2" s="4"/>
      <c r="OVP2" s="4"/>
      <c r="OVQ2" s="4"/>
      <c r="OVR2" s="4"/>
      <c r="OVS2" s="4"/>
      <c r="OVT2" s="4"/>
      <c r="OVU2" s="4"/>
      <c r="OVV2" s="4"/>
      <c r="OVW2" s="4"/>
      <c r="OVX2" s="4"/>
      <c r="OVY2" s="4"/>
      <c r="OVZ2" s="4"/>
      <c r="OWA2" s="4"/>
      <c r="OWB2" s="4"/>
      <c r="OWC2" s="4"/>
      <c r="OWD2" s="4"/>
      <c r="OWE2" s="4"/>
      <c r="OWF2" s="4"/>
      <c r="OWG2" s="4"/>
      <c r="OWH2" s="4"/>
      <c r="OWI2" s="4"/>
      <c r="OWJ2" s="4"/>
      <c r="OWK2" s="4"/>
      <c r="OWL2" s="4"/>
      <c r="OWM2" s="4"/>
      <c r="OWN2" s="4"/>
      <c r="OWO2" s="4"/>
      <c r="OWP2" s="4"/>
      <c r="OWQ2" s="4"/>
      <c r="OWR2" s="4"/>
      <c r="OWS2" s="4"/>
      <c r="OWT2" s="4"/>
      <c r="OWU2" s="4"/>
      <c r="OWV2" s="4"/>
      <c r="OWW2" s="4"/>
      <c r="OWX2" s="4"/>
      <c r="OWY2" s="4"/>
      <c r="OWZ2" s="4"/>
      <c r="OXA2" s="4"/>
      <c r="OXB2" s="4"/>
      <c r="OXC2" s="4"/>
      <c r="OXD2" s="4"/>
      <c r="OXE2" s="4"/>
      <c r="OXF2" s="4"/>
      <c r="OXG2" s="4"/>
      <c r="OXH2" s="4"/>
      <c r="OXI2" s="4"/>
      <c r="OXJ2" s="4"/>
      <c r="OXK2" s="4"/>
      <c r="OXL2" s="4"/>
      <c r="OXM2" s="4"/>
      <c r="OXN2" s="4"/>
      <c r="OXO2" s="4"/>
      <c r="OXP2" s="4"/>
      <c r="OXQ2" s="4"/>
      <c r="OXR2" s="4"/>
      <c r="OXS2" s="4"/>
      <c r="OXT2" s="4"/>
      <c r="OXU2" s="4"/>
      <c r="OXV2" s="4"/>
      <c r="OXW2" s="4"/>
      <c r="OXX2" s="4"/>
      <c r="OXY2" s="4"/>
      <c r="OXZ2" s="4"/>
      <c r="OYA2" s="4"/>
      <c r="OYB2" s="4"/>
      <c r="OYC2" s="4"/>
      <c r="OYD2" s="4"/>
      <c r="OYE2" s="4"/>
      <c r="OYF2" s="4"/>
      <c r="OYG2" s="4"/>
      <c r="OYH2" s="4"/>
      <c r="OYI2" s="4"/>
      <c r="OYJ2" s="4"/>
      <c r="OYK2" s="4"/>
      <c r="OYL2" s="4"/>
      <c r="OYM2" s="4"/>
      <c r="OYN2" s="4"/>
      <c r="OYO2" s="4"/>
      <c r="OYP2" s="4"/>
      <c r="OYQ2" s="4"/>
      <c r="OYR2" s="4"/>
      <c r="OYS2" s="4"/>
      <c r="OYT2" s="4"/>
      <c r="OYU2" s="4"/>
      <c r="OYV2" s="4"/>
      <c r="OYW2" s="4"/>
      <c r="OYX2" s="4"/>
      <c r="OYY2" s="4"/>
      <c r="OYZ2" s="4"/>
      <c r="OZA2" s="4"/>
      <c r="OZB2" s="4"/>
      <c r="OZC2" s="4"/>
      <c r="OZD2" s="4"/>
      <c r="OZE2" s="4"/>
      <c r="OZF2" s="4"/>
      <c r="OZG2" s="4"/>
      <c r="OZH2" s="4"/>
      <c r="OZI2" s="4"/>
      <c r="OZJ2" s="4"/>
      <c r="OZK2" s="4"/>
      <c r="OZL2" s="4"/>
      <c r="OZM2" s="4"/>
      <c r="OZN2" s="4"/>
      <c r="OZO2" s="4"/>
      <c r="OZP2" s="4"/>
      <c r="OZQ2" s="4"/>
      <c r="OZR2" s="4"/>
      <c r="OZS2" s="4"/>
      <c r="OZT2" s="4"/>
      <c r="OZU2" s="4"/>
      <c r="OZV2" s="4"/>
      <c r="OZW2" s="4"/>
      <c r="OZX2" s="4"/>
      <c r="OZY2" s="4"/>
      <c r="OZZ2" s="4"/>
      <c r="PAA2" s="4"/>
      <c r="PAB2" s="4"/>
      <c r="PAC2" s="4"/>
      <c r="PAD2" s="4"/>
      <c r="PAE2" s="4"/>
      <c r="PAF2" s="4"/>
      <c r="PAG2" s="4"/>
      <c r="PAH2" s="4"/>
      <c r="PAI2" s="4"/>
      <c r="PAJ2" s="4"/>
      <c r="PAK2" s="4"/>
      <c r="PAL2" s="4"/>
      <c r="PAM2" s="4"/>
      <c r="PAN2" s="4"/>
      <c r="PAO2" s="4"/>
      <c r="PAP2" s="4"/>
      <c r="PAQ2" s="4"/>
      <c r="PAR2" s="4"/>
      <c r="PAS2" s="4"/>
      <c r="PAT2" s="4"/>
      <c r="PAU2" s="4"/>
      <c r="PAV2" s="4"/>
      <c r="PAW2" s="4"/>
      <c r="PAX2" s="4"/>
      <c r="PAY2" s="4"/>
      <c r="PAZ2" s="4"/>
      <c r="PBA2" s="4"/>
      <c r="PBB2" s="4"/>
      <c r="PBC2" s="4"/>
      <c r="PBD2" s="4"/>
      <c r="PBE2" s="4"/>
      <c r="PBF2" s="4"/>
      <c r="PBG2" s="4"/>
      <c r="PBH2" s="4"/>
      <c r="PBI2" s="4"/>
      <c r="PBJ2" s="4"/>
      <c r="PBK2" s="4"/>
      <c r="PBL2" s="4"/>
      <c r="PBM2" s="4"/>
      <c r="PBN2" s="4"/>
      <c r="PBO2" s="4"/>
      <c r="PBP2" s="4"/>
      <c r="PBQ2" s="4"/>
      <c r="PBR2" s="4"/>
      <c r="PBS2" s="4"/>
      <c r="PBT2" s="4"/>
      <c r="PBU2" s="4"/>
      <c r="PBV2" s="4"/>
      <c r="PBW2" s="4"/>
      <c r="PBX2" s="4"/>
      <c r="PBY2" s="4"/>
      <c r="PBZ2" s="4"/>
      <c r="PCA2" s="4"/>
      <c r="PCB2" s="4"/>
      <c r="PCC2" s="4"/>
      <c r="PCD2" s="4"/>
      <c r="PCE2" s="4"/>
      <c r="PCF2" s="4"/>
      <c r="PCG2" s="4"/>
      <c r="PCH2" s="4"/>
      <c r="PCI2" s="4"/>
      <c r="PCJ2" s="4"/>
      <c r="PCK2" s="4"/>
      <c r="PCL2" s="4"/>
      <c r="PCM2" s="4"/>
      <c r="PCN2" s="4"/>
      <c r="PCO2" s="4"/>
      <c r="PCP2" s="4"/>
      <c r="PCQ2" s="4"/>
      <c r="PCR2" s="4"/>
      <c r="PCS2" s="4"/>
      <c r="PCT2" s="4"/>
      <c r="PCU2" s="4"/>
      <c r="PCV2" s="4"/>
      <c r="PCW2" s="4"/>
      <c r="PCX2" s="4"/>
      <c r="PCY2" s="4"/>
      <c r="PCZ2" s="4"/>
      <c r="PDA2" s="4"/>
      <c r="PDB2" s="4"/>
      <c r="PDC2" s="4"/>
      <c r="PDD2" s="4"/>
      <c r="PDE2" s="4"/>
      <c r="PDF2" s="4"/>
      <c r="PDG2" s="4"/>
      <c r="PDH2" s="4"/>
      <c r="PDI2" s="4"/>
      <c r="PDJ2" s="4"/>
      <c r="PDK2" s="4"/>
      <c r="PDL2" s="4"/>
      <c r="PDM2" s="4"/>
      <c r="PDN2" s="4"/>
      <c r="PDO2" s="4"/>
      <c r="PDP2" s="4"/>
      <c r="PDQ2" s="4"/>
      <c r="PDR2" s="4"/>
      <c r="PDS2" s="4"/>
      <c r="PDT2" s="4"/>
      <c r="PDU2" s="4"/>
      <c r="PDV2" s="4"/>
      <c r="PDW2" s="4"/>
      <c r="PDX2" s="4"/>
      <c r="PDY2" s="4"/>
      <c r="PDZ2" s="4"/>
      <c r="PEA2" s="4"/>
      <c r="PEB2" s="4"/>
      <c r="PEC2" s="4"/>
      <c r="PED2" s="4"/>
      <c r="PEE2" s="4"/>
      <c r="PEF2" s="4"/>
      <c r="PEG2" s="4"/>
      <c r="PEH2" s="4"/>
      <c r="PEI2" s="4"/>
      <c r="PEJ2" s="4"/>
      <c r="PEK2" s="4"/>
      <c r="PEL2" s="4"/>
      <c r="PEM2" s="4"/>
      <c r="PEN2" s="4"/>
      <c r="PEO2" s="4"/>
      <c r="PEP2" s="4"/>
      <c r="PEQ2" s="4"/>
      <c r="PER2" s="4"/>
      <c r="PES2" s="4"/>
      <c r="PET2" s="4"/>
      <c r="PEU2" s="4"/>
      <c r="PEV2" s="4"/>
      <c r="PEW2" s="4"/>
      <c r="PEX2" s="4"/>
      <c r="PEY2" s="4"/>
      <c r="PEZ2" s="4"/>
      <c r="PFA2" s="4"/>
      <c r="PFB2" s="4"/>
      <c r="PFC2" s="4"/>
      <c r="PFD2" s="4"/>
      <c r="PFE2" s="4"/>
      <c r="PFF2" s="4"/>
      <c r="PFG2" s="4"/>
      <c r="PFH2" s="4"/>
      <c r="PFI2" s="4"/>
      <c r="PFJ2" s="4"/>
      <c r="PFK2" s="4"/>
      <c r="PFL2" s="4"/>
      <c r="PFM2" s="4"/>
      <c r="PFN2" s="4"/>
      <c r="PFO2" s="4"/>
      <c r="PFP2" s="4"/>
      <c r="PFQ2" s="4"/>
      <c r="PFR2" s="4"/>
      <c r="PFS2" s="4"/>
      <c r="PFT2" s="4"/>
      <c r="PFU2" s="4"/>
      <c r="PFV2" s="4"/>
      <c r="PFW2" s="4"/>
      <c r="PFX2" s="4"/>
      <c r="PFY2" s="4"/>
      <c r="PFZ2" s="4"/>
      <c r="PGA2" s="4"/>
      <c r="PGB2" s="4"/>
      <c r="PGC2" s="4"/>
      <c r="PGD2" s="4"/>
      <c r="PGE2" s="4"/>
      <c r="PGF2" s="4"/>
      <c r="PGG2" s="4"/>
      <c r="PGH2" s="4"/>
      <c r="PGI2" s="4"/>
      <c r="PGJ2" s="4"/>
      <c r="PGK2" s="4"/>
      <c r="PGL2" s="4"/>
      <c r="PGM2" s="4"/>
      <c r="PGN2" s="4"/>
      <c r="PGO2" s="4"/>
      <c r="PGP2" s="4"/>
      <c r="PGQ2" s="4"/>
      <c r="PGR2" s="4"/>
      <c r="PGS2" s="4"/>
      <c r="PGT2" s="4"/>
      <c r="PGU2" s="4"/>
      <c r="PGV2" s="4"/>
      <c r="PGW2" s="4"/>
      <c r="PGX2" s="4"/>
      <c r="PGY2" s="4"/>
      <c r="PGZ2" s="4"/>
      <c r="PHA2" s="4"/>
      <c r="PHB2" s="4"/>
      <c r="PHC2" s="4"/>
      <c r="PHD2" s="4"/>
      <c r="PHE2" s="4"/>
      <c r="PHF2" s="4"/>
      <c r="PHG2" s="4"/>
      <c r="PHH2" s="4"/>
      <c r="PHI2" s="4"/>
      <c r="PHJ2" s="4"/>
      <c r="PHK2" s="4"/>
      <c r="PHL2" s="4"/>
      <c r="PHM2" s="4"/>
      <c r="PHN2" s="4"/>
      <c r="PHO2" s="4"/>
      <c r="PHP2" s="4"/>
      <c r="PHQ2" s="4"/>
      <c r="PHR2" s="4"/>
      <c r="PHS2" s="4"/>
      <c r="PHT2" s="4"/>
      <c r="PHU2" s="4"/>
      <c r="PHV2" s="4"/>
      <c r="PHW2" s="4"/>
      <c r="PHX2" s="4"/>
      <c r="PHY2" s="4"/>
      <c r="PHZ2" s="4"/>
      <c r="PIA2" s="4"/>
      <c r="PIB2" s="4"/>
      <c r="PIC2" s="4"/>
      <c r="PID2" s="4"/>
      <c r="PIE2" s="4"/>
      <c r="PIF2" s="4"/>
      <c r="PIG2" s="4"/>
      <c r="PIH2" s="4"/>
      <c r="PII2" s="4"/>
      <c r="PIJ2" s="4"/>
      <c r="PIK2" s="4"/>
      <c r="PIL2" s="4"/>
      <c r="PIM2" s="4"/>
      <c r="PIN2" s="4"/>
      <c r="PIO2" s="4"/>
      <c r="PIP2" s="4"/>
      <c r="PIQ2" s="4"/>
      <c r="PIR2" s="4"/>
      <c r="PIS2" s="4"/>
      <c r="PIT2" s="4"/>
      <c r="PIU2" s="4"/>
      <c r="PIV2" s="4"/>
      <c r="PIW2" s="4"/>
      <c r="PIX2" s="4"/>
      <c r="PIY2" s="4"/>
      <c r="PIZ2" s="4"/>
      <c r="PJA2" s="4"/>
      <c r="PJB2" s="4"/>
      <c r="PJC2" s="4"/>
      <c r="PJD2" s="4"/>
      <c r="PJE2" s="4"/>
      <c r="PJF2" s="4"/>
      <c r="PJG2" s="4"/>
      <c r="PJH2" s="4"/>
      <c r="PJI2" s="4"/>
      <c r="PJJ2" s="4"/>
      <c r="PJK2" s="4"/>
      <c r="PJL2" s="4"/>
      <c r="PJM2" s="4"/>
      <c r="PJN2" s="4"/>
      <c r="PJO2" s="4"/>
      <c r="PJP2" s="4"/>
      <c r="PJQ2" s="4"/>
      <c r="PJR2" s="4"/>
      <c r="PJS2" s="4"/>
      <c r="PJT2" s="4"/>
      <c r="PJU2" s="4"/>
      <c r="PJV2" s="4"/>
      <c r="PJW2" s="4"/>
      <c r="PJX2" s="4"/>
      <c r="PJY2" s="4"/>
      <c r="PJZ2" s="4"/>
      <c r="PKA2" s="4"/>
      <c r="PKB2" s="4"/>
      <c r="PKC2" s="4"/>
      <c r="PKD2" s="4"/>
      <c r="PKE2" s="4"/>
      <c r="PKF2" s="4"/>
      <c r="PKG2" s="4"/>
      <c r="PKH2" s="4"/>
      <c r="PKI2" s="4"/>
      <c r="PKJ2" s="4"/>
      <c r="PKK2" s="4"/>
      <c r="PKL2" s="4"/>
      <c r="PKM2" s="4"/>
      <c r="PKN2" s="4"/>
      <c r="PKO2" s="4"/>
      <c r="PKP2" s="4"/>
      <c r="PKQ2" s="4"/>
      <c r="PKR2" s="4"/>
      <c r="PKS2" s="4"/>
      <c r="PKT2" s="4"/>
      <c r="PKU2" s="4"/>
      <c r="PKV2" s="4"/>
      <c r="PKW2" s="4"/>
      <c r="PKX2" s="4"/>
      <c r="PKY2" s="4"/>
      <c r="PKZ2" s="4"/>
      <c r="PLA2" s="4"/>
      <c r="PLB2" s="4"/>
      <c r="PLC2" s="4"/>
      <c r="PLD2" s="4"/>
      <c r="PLE2" s="4"/>
      <c r="PLF2" s="4"/>
      <c r="PLG2" s="4"/>
      <c r="PLH2" s="4"/>
      <c r="PLI2" s="4"/>
      <c r="PLJ2" s="4"/>
      <c r="PLK2" s="4"/>
      <c r="PLL2" s="4"/>
      <c r="PLM2" s="4"/>
      <c r="PLN2" s="4"/>
      <c r="PLO2" s="4"/>
      <c r="PLP2" s="4"/>
      <c r="PLQ2" s="4"/>
      <c r="PLR2" s="4"/>
      <c r="PLS2" s="4"/>
      <c r="PLT2" s="4"/>
      <c r="PLU2" s="4"/>
      <c r="PLV2" s="4"/>
      <c r="PLW2" s="4"/>
      <c r="PLX2" s="4"/>
      <c r="PLY2" s="4"/>
      <c r="PLZ2" s="4"/>
      <c r="PMA2" s="4"/>
      <c r="PMB2" s="4"/>
      <c r="PMC2" s="4"/>
      <c r="PMD2" s="4"/>
      <c r="PME2" s="4"/>
      <c r="PMF2" s="4"/>
      <c r="PMG2" s="4"/>
      <c r="PMH2" s="4"/>
      <c r="PMI2" s="4"/>
      <c r="PMJ2" s="4"/>
      <c r="PMK2" s="4"/>
      <c r="PML2" s="4"/>
      <c r="PMM2" s="4"/>
      <c r="PMN2" s="4"/>
      <c r="PMO2" s="4"/>
      <c r="PMP2" s="4"/>
      <c r="PMQ2" s="4"/>
      <c r="PMR2" s="4"/>
      <c r="PMS2" s="4"/>
      <c r="PMT2" s="4"/>
      <c r="PMU2" s="4"/>
      <c r="PMV2" s="4"/>
      <c r="PMW2" s="4"/>
      <c r="PMX2" s="4"/>
      <c r="PMY2" s="4"/>
      <c r="PMZ2" s="4"/>
      <c r="PNA2" s="4"/>
      <c r="PNB2" s="4"/>
      <c r="PNC2" s="4"/>
      <c r="PND2" s="4"/>
      <c r="PNE2" s="4"/>
      <c r="PNF2" s="4"/>
      <c r="PNG2" s="4"/>
      <c r="PNH2" s="4"/>
      <c r="PNI2" s="4"/>
      <c r="PNJ2" s="4"/>
      <c r="PNK2" s="4"/>
      <c r="PNL2" s="4"/>
      <c r="PNM2" s="4"/>
      <c r="PNN2" s="4"/>
      <c r="PNO2" s="4"/>
      <c r="PNP2" s="4"/>
      <c r="PNQ2" s="4"/>
      <c r="PNR2" s="4"/>
      <c r="PNS2" s="4"/>
      <c r="PNT2" s="4"/>
      <c r="PNU2" s="4"/>
      <c r="PNV2" s="4"/>
      <c r="PNW2" s="4"/>
      <c r="PNX2" s="4"/>
      <c r="PNY2" s="4"/>
      <c r="PNZ2" s="4"/>
      <c r="POA2" s="4"/>
      <c r="POB2" s="4"/>
      <c r="POC2" s="4"/>
      <c r="POD2" s="4"/>
      <c r="POE2" s="4"/>
      <c r="POF2" s="4"/>
      <c r="POG2" s="4"/>
      <c r="POH2" s="4"/>
      <c r="POI2" s="4"/>
      <c r="POJ2" s="4"/>
      <c r="POK2" s="4"/>
      <c r="POL2" s="4"/>
      <c r="POM2" s="4"/>
      <c r="PON2" s="4"/>
      <c r="POO2" s="4"/>
      <c r="POP2" s="4"/>
      <c r="POQ2" s="4"/>
      <c r="POR2" s="4"/>
      <c r="POS2" s="4"/>
      <c r="POT2" s="4"/>
      <c r="POU2" s="4"/>
      <c r="POV2" s="4"/>
      <c r="POW2" s="4"/>
      <c r="POX2" s="4"/>
      <c r="POY2" s="4"/>
      <c r="POZ2" s="4"/>
      <c r="PPA2" s="4"/>
      <c r="PPB2" s="4"/>
      <c r="PPC2" s="4"/>
      <c r="PPD2" s="4"/>
      <c r="PPE2" s="4"/>
      <c r="PPF2" s="4"/>
      <c r="PPG2" s="4"/>
      <c r="PPH2" s="4"/>
      <c r="PPI2" s="4"/>
      <c r="PPJ2" s="4"/>
      <c r="PPK2" s="4"/>
      <c r="PPL2" s="4"/>
      <c r="PPM2" s="4"/>
      <c r="PPN2" s="4"/>
      <c r="PPO2" s="4"/>
      <c r="PPP2" s="4"/>
      <c r="PPQ2" s="4"/>
      <c r="PPR2" s="4"/>
      <c r="PPS2" s="4"/>
      <c r="PPT2" s="4"/>
      <c r="PPU2" s="4"/>
      <c r="PPV2" s="4"/>
      <c r="PPW2" s="4"/>
      <c r="PPX2" s="4"/>
      <c r="PPY2" s="4"/>
      <c r="PPZ2" s="4"/>
      <c r="PQA2" s="4"/>
      <c r="PQB2" s="4"/>
      <c r="PQC2" s="4"/>
      <c r="PQD2" s="4"/>
      <c r="PQE2" s="4"/>
      <c r="PQF2" s="4"/>
      <c r="PQG2" s="4"/>
      <c r="PQH2" s="4"/>
      <c r="PQI2" s="4"/>
      <c r="PQJ2" s="4"/>
      <c r="PQK2" s="4"/>
      <c r="PQL2" s="4"/>
      <c r="PQM2" s="4"/>
      <c r="PQN2" s="4"/>
      <c r="PQO2" s="4"/>
      <c r="PQP2" s="4"/>
      <c r="PQQ2" s="4"/>
      <c r="PQR2" s="4"/>
      <c r="PQS2" s="4"/>
      <c r="PQT2" s="4"/>
      <c r="PQU2" s="4"/>
      <c r="PQV2" s="4"/>
      <c r="PQW2" s="4"/>
      <c r="PQX2" s="4"/>
      <c r="PQY2" s="4"/>
      <c r="PQZ2" s="4"/>
      <c r="PRA2" s="4"/>
      <c r="PRB2" s="4"/>
      <c r="PRC2" s="4"/>
      <c r="PRD2" s="4"/>
      <c r="PRE2" s="4"/>
      <c r="PRF2" s="4"/>
      <c r="PRG2" s="4"/>
      <c r="PRH2" s="4"/>
      <c r="PRI2" s="4"/>
      <c r="PRJ2" s="4"/>
      <c r="PRK2" s="4"/>
      <c r="PRL2" s="4"/>
      <c r="PRM2" s="4"/>
      <c r="PRN2" s="4"/>
      <c r="PRO2" s="4"/>
      <c r="PRP2" s="4"/>
      <c r="PRQ2" s="4"/>
      <c r="PRR2" s="4"/>
      <c r="PRS2" s="4"/>
      <c r="PRT2" s="4"/>
      <c r="PRU2" s="4"/>
      <c r="PRV2" s="4"/>
      <c r="PRW2" s="4"/>
      <c r="PRX2" s="4"/>
      <c r="PRY2" s="4"/>
      <c r="PRZ2" s="4"/>
      <c r="PSA2" s="4"/>
      <c r="PSB2" s="4"/>
      <c r="PSC2" s="4"/>
      <c r="PSD2" s="4"/>
      <c r="PSE2" s="4"/>
      <c r="PSF2" s="4"/>
      <c r="PSG2" s="4"/>
      <c r="PSH2" s="4"/>
      <c r="PSI2" s="4"/>
      <c r="PSJ2" s="4"/>
      <c r="PSK2" s="4"/>
      <c r="PSL2" s="4"/>
      <c r="PSM2" s="4"/>
      <c r="PSN2" s="4"/>
      <c r="PSO2" s="4"/>
      <c r="PSP2" s="4"/>
      <c r="PSQ2" s="4"/>
      <c r="PSR2" s="4"/>
      <c r="PSS2" s="4"/>
      <c r="PST2" s="4"/>
      <c r="PSU2" s="4"/>
      <c r="PSV2" s="4"/>
      <c r="PSW2" s="4"/>
      <c r="PSX2" s="4"/>
      <c r="PSY2" s="4"/>
      <c r="PSZ2" s="4"/>
      <c r="PTA2" s="4"/>
      <c r="PTB2" s="4"/>
      <c r="PTC2" s="4"/>
      <c r="PTD2" s="4"/>
      <c r="PTE2" s="4"/>
      <c r="PTF2" s="4"/>
      <c r="PTG2" s="4"/>
      <c r="PTH2" s="4"/>
      <c r="PTI2" s="4"/>
      <c r="PTJ2" s="4"/>
      <c r="PTK2" s="4"/>
      <c r="PTL2" s="4"/>
      <c r="PTM2" s="4"/>
      <c r="PTN2" s="4"/>
      <c r="PTO2" s="4"/>
      <c r="PTP2" s="4"/>
      <c r="PTQ2" s="4"/>
      <c r="PTR2" s="4"/>
      <c r="PTS2" s="4"/>
      <c r="PTT2" s="4"/>
      <c r="PTU2" s="4"/>
      <c r="PTV2" s="4"/>
      <c r="PTW2" s="4"/>
      <c r="PTX2" s="4"/>
      <c r="PTY2" s="4"/>
      <c r="PTZ2" s="4"/>
      <c r="PUA2" s="4"/>
      <c r="PUB2" s="4"/>
      <c r="PUC2" s="4"/>
      <c r="PUD2" s="4"/>
      <c r="PUE2" s="4"/>
      <c r="PUF2" s="4"/>
      <c r="PUG2" s="4"/>
      <c r="PUH2" s="4"/>
      <c r="PUI2" s="4"/>
      <c r="PUJ2" s="4"/>
      <c r="PUK2" s="4"/>
      <c r="PUL2" s="4"/>
      <c r="PUM2" s="4"/>
      <c r="PUN2" s="4"/>
      <c r="PUO2" s="4"/>
      <c r="PUP2" s="4"/>
      <c r="PUQ2" s="4"/>
      <c r="PUR2" s="4"/>
      <c r="PUS2" s="4"/>
      <c r="PUT2" s="4"/>
      <c r="PUU2" s="4"/>
      <c r="PUV2" s="4"/>
      <c r="PUW2" s="4"/>
      <c r="PUX2" s="4"/>
      <c r="PUY2" s="4"/>
      <c r="PUZ2" s="4"/>
      <c r="PVA2" s="4"/>
      <c r="PVB2" s="4"/>
      <c r="PVC2" s="4"/>
      <c r="PVD2" s="4"/>
      <c r="PVE2" s="4"/>
      <c r="PVF2" s="4"/>
      <c r="PVG2" s="4"/>
      <c r="PVH2" s="4"/>
      <c r="PVI2" s="4"/>
      <c r="PVJ2" s="4"/>
      <c r="PVK2" s="4"/>
      <c r="PVL2" s="4"/>
      <c r="PVM2" s="4"/>
      <c r="PVN2" s="4"/>
      <c r="PVO2" s="4"/>
      <c r="PVP2" s="4"/>
      <c r="PVQ2" s="4"/>
      <c r="PVR2" s="4"/>
      <c r="PVS2" s="4"/>
      <c r="PVT2" s="4"/>
      <c r="PVU2" s="4"/>
      <c r="PVV2" s="4"/>
      <c r="PVW2" s="4"/>
      <c r="PVX2" s="4"/>
      <c r="PVY2" s="4"/>
      <c r="PVZ2" s="4"/>
      <c r="PWA2" s="4"/>
      <c r="PWB2" s="4"/>
      <c r="PWC2" s="4"/>
      <c r="PWD2" s="4"/>
      <c r="PWE2" s="4"/>
      <c r="PWF2" s="4"/>
      <c r="PWG2" s="4"/>
      <c r="PWH2" s="4"/>
      <c r="PWI2" s="4"/>
      <c r="PWJ2" s="4"/>
      <c r="PWK2" s="4"/>
      <c r="PWL2" s="4"/>
      <c r="PWM2" s="4"/>
      <c r="PWN2" s="4"/>
      <c r="PWO2" s="4"/>
      <c r="PWP2" s="4"/>
      <c r="PWQ2" s="4"/>
      <c r="PWR2" s="4"/>
      <c r="PWS2" s="4"/>
      <c r="PWT2" s="4"/>
      <c r="PWU2" s="4"/>
      <c r="PWV2" s="4"/>
      <c r="PWW2" s="4"/>
      <c r="PWX2" s="4"/>
      <c r="PWY2" s="4"/>
      <c r="PWZ2" s="4"/>
      <c r="PXA2" s="4"/>
      <c r="PXB2" s="4"/>
      <c r="PXC2" s="4"/>
      <c r="PXD2" s="4"/>
      <c r="PXE2" s="4"/>
      <c r="PXF2" s="4"/>
      <c r="PXG2" s="4"/>
      <c r="PXH2" s="4"/>
      <c r="PXI2" s="4"/>
      <c r="PXJ2" s="4"/>
      <c r="PXK2" s="4"/>
      <c r="PXL2" s="4"/>
      <c r="PXM2" s="4"/>
      <c r="PXN2" s="4"/>
      <c r="PXO2" s="4"/>
      <c r="PXP2" s="4"/>
      <c r="PXQ2" s="4"/>
      <c r="PXR2" s="4"/>
      <c r="PXS2" s="4"/>
      <c r="PXT2" s="4"/>
      <c r="PXU2" s="4"/>
      <c r="PXV2" s="4"/>
      <c r="PXW2" s="4"/>
      <c r="PXX2" s="4"/>
      <c r="PXY2" s="4"/>
      <c r="PXZ2" s="4"/>
      <c r="PYA2" s="4"/>
      <c r="PYB2" s="4"/>
      <c r="PYC2" s="4"/>
      <c r="PYD2" s="4"/>
      <c r="PYE2" s="4"/>
      <c r="PYF2" s="4"/>
      <c r="PYG2" s="4"/>
      <c r="PYH2" s="4"/>
      <c r="PYI2" s="4"/>
      <c r="PYJ2" s="4"/>
      <c r="PYK2" s="4"/>
      <c r="PYL2" s="4"/>
      <c r="PYM2" s="4"/>
      <c r="PYN2" s="4"/>
      <c r="PYO2" s="4"/>
      <c r="PYP2" s="4"/>
      <c r="PYQ2" s="4"/>
      <c r="PYR2" s="4"/>
      <c r="PYS2" s="4"/>
      <c r="PYT2" s="4"/>
      <c r="PYU2" s="4"/>
      <c r="PYV2" s="4"/>
      <c r="PYW2" s="4"/>
      <c r="PYX2" s="4"/>
      <c r="PYY2" s="4"/>
      <c r="PYZ2" s="4"/>
      <c r="PZA2" s="4"/>
      <c r="PZB2" s="4"/>
      <c r="PZC2" s="4"/>
      <c r="PZD2" s="4"/>
      <c r="PZE2" s="4"/>
      <c r="PZF2" s="4"/>
      <c r="PZG2" s="4"/>
      <c r="PZH2" s="4"/>
      <c r="PZI2" s="4"/>
      <c r="PZJ2" s="4"/>
      <c r="PZK2" s="4"/>
      <c r="PZL2" s="4"/>
      <c r="PZM2" s="4"/>
      <c r="PZN2" s="4"/>
      <c r="PZO2" s="4"/>
      <c r="PZP2" s="4"/>
      <c r="PZQ2" s="4"/>
      <c r="PZR2" s="4"/>
      <c r="PZS2" s="4"/>
      <c r="PZT2" s="4"/>
      <c r="PZU2" s="4"/>
      <c r="PZV2" s="4"/>
      <c r="PZW2" s="4"/>
      <c r="PZX2" s="4"/>
      <c r="PZY2" s="4"/>
      <c r="PZZ2" s="4"/>
      <c r="QAA2" s="4"/>
      <c r="QAB2" s="4"/>
      <c r="QAC2" s="4"/>
      <c r="QAD2" s="4"/>
      <c r="QAE2" s="4"/>
      <c r="QAF2" s="4"/>
      <c r="QAG2" s="4"/>
      <c r="QAH2" s="4"/>
      <c r="QAI2" s="4"/>
      <c r="QAJ2" s="4"/>
      <c r="QAK2" s="4"/>
      <c r="QAL2" s="4"/>
      <c r="QAM2" s="4"/>
      <c r="QAN2" s="4"/>
      <c r="QAO2" s="4"/>
      <c r="QAP2" s="4"/>
      <c r="QAQ2" s="4"/>
      <c r="QAR2" s="4"/>
      <c r="QAS2" s="4"/>
      <c r="QAT2" s="4"/>
      <c r="QAU2" s="4"/>
      <c r="QAV2" s="4"/>
      <c r="QAW2" s="4"/>
      <c r="QAX2" s="4"/>
      <c r="QAY2" s="4"/>
      <c r="QAZ2" s="4"/>
      <c r="QBA2" s="4"/>
      <c r="QBB2" s="4"/>
      <c r="QBC2" s="4"/>
      <c r="QBD2" s="4"/>
      <c r="QBE2" s="4"/>
      <c r="QBF2" s="4"/>
      <c r="QBG2" s="4"/>
      <c r="QBH2" s="4"/>
      <c r="QBI2" s="4"/>
      <c r="QBJ2" s="4"/>
      <c r="QBK2" s="4"/>
      <c r="QBL2" s="4"/>
      <c r="QBM2" s="4"/>
      <c r="QBN2" s="4"/>
      <c r="QBO2" s="4"/>
      <c r="QBP2" s="4"/>
      <c r="QBQ2" s="4"/>
      <c r="QBR2" s="4"/>
      <c r="QBS2" s="4"/>
      <c r="QBT2" s="4"/>
      <c r="QBU2" s="4"/>
      <c r="QBV2" s="4"/>
      <c r="QBW2" s="4"/>
      <c r="QBX2" s="4"/>
      <c r="QBY2" s="4"/>
      <c r="QBZ2" s="4"/>
      <c r="QCA2" s="4"/>
      <c r="QCB2" s="4"/>
      <c r="QCC2" s="4"/>
      <c r="QCD2" s="4"/>
      <c r="QCE2" s="4"/>
      <c r="QCF2" s="4"/>
      <c r="QCG2" s="4"/>
      <c r="QCH2" s="4"/>
      <c r="QCI2" s="4"/>
      <c r="QCJ2" s="4"/>
      <c r="QCK2" s="4"/>
      <c r="QCL2" s="4"/>
      <c r="QCM2" s="4"/>
      <c r="QCN2" s="4"/>
      <c r="QCO2" s="4"/>
      <c r="QCP2" s="4"/>
      <c r="QCQ2" s="4"/>
      <c r="QCR2" s="4"/>
      <c r="QCS2" s="4"/>
      <c r="QCT2" s="4"/>
      <c r="QCU2" s="4"/>
      <c r="QCV2" s="4"/>
      <c r="QCW2" s="4"/>
      <c r="QCX2" s="4"/>
      <c r="QCY2" s="4"/>
      <c r="QCZ2" s="4"/>
      <c r="QDA2" s="4"/>
      <c r="QDB2" s="4"/>
      <c r="QDC2" s="4"/>
      <c r="QDD2" s="4"/>
      <c r="QDE2" s="4"/>
      <c r="QDF2" s="4"/>
      <c r="QDG2" s="4"/>
      <c r="QDH2" s="4"/>
      <c r="QDI2" s="4"/>
      <c r="QDJ2" s="4"/>
      <c r="QDK2" s="4"/>
      <c r="QDL2" s="4"/>
      <c r="QDM2" s="4"/>
      <c r="QDN2" s="4"/>
      <c r="QDO2" s="4"/>
      <c r="QDP2" s="4"/>
      <c r="QDQ2" s="4"/>
      <c r="QDR2" s="4"/>
      <c r="QDS2" s="4"/>
      <c r="QDT2" s="4"/>
      <c r="QDU2" s="4"/>
      <c r="QDV2" s="4"/>
      <c r="QDW2" s="4"/>
      <c r="QDX2" s="4"/>
      <c r="QDY2" s="4"/>
      <c r="QDZ2" s="4"/>
      <c r="QEA2" s="4"/>
      <c r="QEB2" s="4"/>
      <c r="QEC2" s="4"/>
      <c r="QED2" s="4"/>
      <c r="QEE2" s="4"/>
      <c r="QEF2" s="4"/>
      <c r="QEG2" s="4"/>
      <c r="QEH2" s="4"/>
      <c r="QEI2" s="4"/>
      <c r="QEJ2" s="4"/>
      <c r="QEK2" s="4"/>
      <c r="QEL2" s="4"/>
      <c r="QEM2" s="4"/>
      <c r="QEN2" s="4"/>
      <c r="QEO2" s="4"/>
      <c r="QEP2" s="4"/>
      <c r="QEQ2" s="4"/>
      <c r="QER2" s="4"/>
      <c r="QES2" s="4"/>
      <c r="QET2" s="4"/>
      <c r="QEU2" s="4"/>
      <c r="QEV2" s="4"/>
      <c r="QEW2" s="4"/>
      <c r="QEX2" s="4"/>
      <c r="QEY2" s="4"/>
      <c r="QEZ2" s="4"/>
      <c r="QFA2" s="4"/>
      <c r="QFB2" s="4"/>
      <c r="QFC2" s="4"/>
      <c r="QFD2" s="4"/>
      <c r="QFE2" s="4"/>
      <c r="QFF2" s="4"/>
      <c r="QFG2" s="4"/>
      <c r="QFH2" s="4"/>
      <c r="QFI2" s="4"/>
      <c r="QFJ2" s="4"/>
      <c r="QFK2" s="4"/>
      <c r="QFL2" s="4"/>
      <c r="QFM2" s="4"/>
      <c r="QFN2" s="4"/>
      <c r="QFO2" s="4"/>
      <c r="QFP2" s="4"/>
      <c r="QFQ2" s="4"/>
      <c r="QFR2" s="4"/>
      <c r="QFS2" s="4"/>
      <c r="QFT2" s="4"/>
      <c r="QFU2" s="4"/>
      <c r="QFV2" s="4"/>
      <c r="QFW2" s="4"/>
      <c r="QFX2" s="4"/>
      <c r="QFY2" s="4"/>
      <c r="QFZ2" s="4"/>
      <c r="QGA2" s="4"/>
      <c r="QGB2" s="4"/>
      <c r="QGC2" s="4"/>
      <c r="QGD2" s="4"/>
      <c r="QGE2" s="4"/>
      <c r="QGF2" s="4"/>
      <c r="QGG2" s="4"/>
      <c r="QGH2" s="4"/>
      <c r="QGI2" s="4"/>
      <c r="QGJ2" s="4"/>
      <c r="QGK2" s="4"/>
      <c r="QGL2" s="4"/>
      <c r="QGM2" s="4"/>
      <c r="QGN2" s="4"/>
      <c r="QGO2" s="4"/>
      <c r="QGP2" s="4"/>
      <c r="QGQ2" s="4"/>
      <c r="QGR2" s="4"/>
      <c r="QGS2" s="4"/>
      <c r="QGT2" s="4"/>
      <c r="QGU2" s="4"/>
      <c r="QGV2" s="4"/>
      <c r="QGW2" s="4"/>
      <c r="QGX2" s="4"/>
      <c r="QGY2" s="4"/>
      <c r="QGZ2" s="4"/>
      <c r="QHA2" s="4"/>
      <c r="QHB2" s="4"/>
      <c r="QHC2" s="4"/>
      <c r="QHD2" s="4"/>
      <c r="QHE2" s="4"/>
      <c r="QHF2" s="4"/>
      <c r="QHG2" s="4"/>
      <c r="QHH2" s="4"/>
      <c r="QHI2" s="4"/>
      <c r="QHJ2" s="4"/>
      <c r="QHK2" s="4"/>
      <c r="QHL2" s="4"/>
      <c r="QHM2" s="4"/>
      <c r="QHN2" s="4"/>
      <c r="QHO2" s="4"/>
      <c r="QHP2" s="4"/>
      <c r="QHQ2" s="4"/>
      <c r="QHR2" s="4"/>
      <c r="QHS2" s="4"/>
      <c r="QHT2" s="4"/>
      <c r="QHU2" s="4"/>
      <c r="QHV2" s="4"/>
      <c r="QHW2" s="4"/>
      <c r="QHX2" s="4"/>
      <c r="QHY2" s="4"/>
      <c r="QHZ2" s="4"/>
      <c r="QIA2" s="4"/>
      <c r="QIB2" s="4"/>
      <c r="QIC2" s="4"/>
      <c r="QID2" s="4"/>
      <c r="QIE2" s="4"/>
      <c r="QIF2" s="4"/>
      <c r="QIG2" s="4"/>
      <c r="QIH2" s="4"/>
      <c r="QII2" s="4"/>
      <c r="QIJ2" s="4"/>
      <c r="QIK2" s="4"/>
      <c r="QIL2" s="4"/>
      <c r="QIM2" s="4"/>
      <c r="QIN2" s="4"/>
      <c r="QIO2" s="4"/>
      <c r="QIP2" s="4"/>
      <c r="QIQ2" s="4"/>
      <c r="QIR2" s="4"/>
      <c r="QIS2" s="4"/>
      <c r="QIT2" s="4"/>
      <c r="QIU2" s="4"/>
      <c r="QIV2" s="4"/>
      <c r="QIW2" s="4"/>
      <c r="QIX2" s="4"/>
      <c r="QIY2" s="4"/>
      <c r="QIZ2" s="4"/>
      <c r="QJA2" s="4"/>
      <c r="QJB2" s="4"/>
      <c r="QJC2" s="4"/>
      <c r="QJD2" s="4"/>
      <c r="QJE2" s="4"/>
      <c r="QJF2" s="4"/>
      <c r="QJG2" s="4"/>
      <c r="QJH2" s="4"/>
      <c r="QJI2" s="4"/>
      <c r="QJJ2" s="4"/>
      <c r="QJK2" s="4"/>
      <c r="QJL2" s="4"/>
      <c r="QJM2" s="4"/>
      <c r="QJN2" s="4"/>
      <c r="QJO2" s="4"/>
      <c r="QJP2" s="4"/>
      <c r="QJQ2" s="4"/>
      <c r="QJR2" s="4"/>
      <c r="QJS2" s="4"/>
      <c r="QJT2" s="4"/>
      <c r="QJU2" s="4"/>
      <c r="QJV2" s="4"/>
      <c r="QJW2" s="4"/>
      <c r="QJX2" s="4"/>
      <c r="QJY2" s="4"/>
      <c r="QJZ2" s="4"/>
      <c r="QKA2" s="4"/>
      <c r="QKB2" s="4"/>
      <c r="QKC2" s="4"/>
      <c r="QKD2" s="4"/>
      <c r="QKE2" s="4"/>
      <c r="QKF2" s="4"/>
      <c r="QKG2" s="4"/>
      <c r="QKH2" s="4"/>
      <c r="QKI2" s="4"/>
      <c r="QKJ2" s="4"/>
      <c r="QKK2" s="4"/>
      <c r="QKL2" s="4"/>
      <c r="QKM2" s="4"/>
      <c r="QKN2" s="4"/>
      <c r="QKO2" s="4"/>
      <c r="QKP2" s="4"/>
      <c r="QKQ2" s="4"/>
      <c r="QKR2" s="4"/>
      <c r="QKS2" s="4"/>
      <c r="QKT2" s="4"/>
      <c r="QKU2" s="4"/>
      <c r="QKV2" s="4"/>
      <c r="QKW2" s="4"/>
      <c r="QKX2" s="4"/>
      <c r="QKY2" s="4"/>
      <c r="QKZ2" s="4"/>
      <c r="QLA2" s="4"/>
      <c r="QLB2" s="4"/>
      <c r="QLC2" s="4"/>
      <c r="QLD2" s="4"/>
      <c r="QLE2" s="4"/>
      <c r="QLF2" s="4"/>
      <c r="QLG2" s="4"/>
      <c r="QLH2" s="4"/>
      <c r="QLI2" s="4"/>
      <c r="QLJ2" s="4"/>
      <c r="QLK2" s="4"/>
      <c r="QLL2" s="4"/>
      <c r="QLM2" s="4"/>
      <c r="QLN2" s="4"/>
      <c r="QLO2" s="4"/>
      <c r="QLP2" s="4"/>
      <c r="QLQ2" s="4"/>
      <c r="QLR2" s="4"/>
      <c r="QLS2" s="4"/>
      <c r="QLT2" s="4"/>
      <c r="QLU2" s="4"/>
      <c r="QLV2" s="4"/>
      <c r="QLW2" s="4"/>
      <c r="QLX2" s="4"/>
      <c r="QLY2" s="4"/>
      <c r="QLZ2" s="4"/>
      <c r="QMA2" s="4"/>
      <c r="QMB2" s="4"/>
      <c r="QMC2" s="4"/>
      <c r="QMD2" s="4"/>
      <c r="QME2" s="4"/>
      <c r="QMF2" s="4"/>
      <c r="QMG2" s="4"/>
      <c r="QMH2" s="4"/>
      <c r="QMI2" s="4"/>
      <c r="QMJ2" s="4"/>
      <c r="QMK2" s="4"/>
      <c r="QML2" s="4"/>
      <c r="QMM2" s="4"/>
      <c r="QMN2" s="4"/>
      <c r="QMO2" s="4"/>
      <c r="QMP2" s="4"/>
      <c r="QMQ2" s="4"/>
      <c r="QMR2" s="4"/>
      <c r="QMS2" s="4"/>
      <c r="QMT2" s="4"/>
      <c r="QMU2" s="4"/>
      <c r="QMV2" s="4"/>
      <c r="QMW2" s="4"/>
      <c r="QMX2" s="4"/>
      <c r="QMY2" s="4"/>
      <c r="QMZ2" s="4"/>
      <c r="QNA2" s="4"/>
      <c r="QNB2" s="4"/>
      <c r="QNC2" s="4"/>
      <c r="QND2" s="4"/>
      <c r="QNE2" s="4"/>
      <c r="QNF2" s="4"/>
      <c r="QNG2" s="4"/>
      <c r="QNH2" s="4"/>
      <c r="QNI2" s="4"/>
      <c r="QNJ2" s="4"/>
      <c r="QNK2" s="4"/>
      <c r="QNL2" s="4"/>
      <c r="QNM2" s="4"/>
      <c r="QNN2" s="4"/>
      <c r="QNO2" s="4"/>
      <c r="QNP2" s="4"/>
      <c r="QNQ2" s="4"/>
      <c r="QNR2" s="4"/>
      <c r="QNS2" s="4"/>
      <c r="QNT2" s="4"/>
      <c r="QNU2" s="4"/>
      <c r="QNV2" s="4"/>
      <c r="QNW2" s="4"/>
      <c r="QNX2" s="4"/>
      <c r="QNY2" s="4"/>
      <c r="QNZ2" s="4"/>
      <c r="QOA2" s="4"/>
      <c r="QOB2" s="4"/>
      <c r="QOC2" s="4"/>
      <c r="QOD2" s="4"/>
      <c r="QOE2" s="4"/>
      <c r="QOF2" s="4"/>
      <c r="QOG2" s="4"/>
      <c r="QOH2" s="4"/>
      <c r="QOI2" s="4"/>
      <c r="QOJ2" s="4"/>
      <c r="QOK2" s="4"/>
      <c r="QOL2" s="4"/>
      <c r="QOM2" s="4"/>
      <c r="QON2" s="4"/>
      <c r="QOO2" s="4"/>
      <c r="QOP2" s="4"/>
      <c r="QOQ2" s="4"/>
      <c r="QOR2" s="4"/>
      <c r="QOS2" s="4"/>
      <c r="QOT2" s="4"/>
      <c r="QOU2" s="4"/>
      <c r="QOV2" s="4"/>
      <c r="QOW2" s="4"/>
      <c r="QOX2" s="4"/>
      <c r="QOY2" s="4"/>
      <c r="QOZ2" s="4"/>
      <c r="QPA2" s="4"/>
      <c r="QPB2" s="4"/>
      <c r="QPC2" s="4"/>
      <c r="QPD2" s="4"/>
      <c r="QPE2" s="4"/>
      <c r="QPF2" s="4"/>
      <c r="QPG2" s="4"/>
      <c r="QPH2" s="4"/>
      <c r="QPI2" s="4"/>
      <c r="QPJ2" s="4"/>
      <c r="QPK2" s="4"/>
      <c r="QPL2" s="4"/>
      <c r="QPM2" s="4"/>
      <c r="QPN2" s="4"/>
      <c r="QPO2" s="4"/>
      <c r="QPP2" s="4"/>
      <c r="QPQ2" s="4"/>
      <c r="QPR2" s="4"/>
      <c r="QPS2" s="4"/>
      <c r="QPT2" s="4"/>
      <c r="QPU2" s="4"/>
      <c r="QPV2" s="4"/>
      <c r="QPW2" s="4"/>
      <c r="QPX2" s="4"/>
      <c r="QPY2" s="4"/>
      <c r="QPZ2" s="4"/>
      <c r="QQA2" s="4"/>
      <c r="QQB2" s="4"/>
      <c r="QQC2" s="4"/>
      <c r="QQD2" s="4"/>
      <c r="QQE2" s="4"/>
      <c r="QQF2" s="4"/>
      <c r="QQG2" s="4"/>
      <c r="QQH2" s="4"/>
      <c r="QQI2" s="4"/>
      <c r="QQJ2" s="4"/>
      <c r="QQK2" s="4"/>
      <c r="QQL2" s="4"/>
      <c r="QQM2" s="4"/>
      <c r="QQN2" s="4"/>
      <c r="QQO2" s="4"/>
      <c r="QQP2" s="4"/>
      <c r="QQQ2" s="4"/>
      <c r="QQR2" s="4"/>
      <c r="QQS2" s="4"/>
      <c r="QQT2" s="4"/>
      <c r="QQU2" s="4"/>
      <c r="QQV2" s="4"/>
      <c r="QQW2" s="4"/>
      <c r="QQX2" s="4"/>
      <c r="QQY2" s="4"/>
      <c r="QQZ2" s="4"/>
      <c r="QRA2" s="4"/>
      <c r="QRB2" s="4"/>
      <c r="QRC2" s="4"/>
      <c r="QRD2" s="4"/>
      <c r="QRE2" s="4"/>
      <c r="QRF2" s="4"/>
      <c r="QRG2" s="4"/>
      <c r="QRH2" s="4"/>
      <c r="QRI2" s="4"/>
      <c r="QRJ2" s="4"/>
      <c r="QRK2" s="4"/>
      <c r="QRL2" s="4"/>
      <c r="QRM2" s="4"/>
      <c r="QRN2" s="4"/>
      <c r="QRO2" s="4"/>
      <c r="QRP2" s="4"/>
      <c r="QRQ2" s="4"/>
      <c r="QRR2" s="4"/>
      <c r="QRS2" s="4"/>
      <c r="QRT2" s="4"/>
      <c r="QRU2" s="4"/>
      <c r="QRV2" s="4"/>
      <c r="QRW2" s="4"/>
      <c r="QRX2" s="4"/>
      <c r="QRY2" s="4"/>
      <c r="QRZ2" s="4"/>
      <c r="QSA2" s="4"/>
      <c r="QSB2" s="4"/>
      <c r="QSC2" s="4"/>
      <c r="QSD2" s="4"/>
      <c r="QSE2" s="4"/>
      <c r="QSF2" s="4"/>
      <c r="QSG2" s="4"/>
      <c r="QSH2" s="4"/>
      <c r="QSI2" s="4"/>
      <c r="QSJ2" s="4"/>
      <c r="QSK2" s="4"/>
      <c r="QSL2" s="4"/>
      <c r="QSM2" s="4"/>
      <c r="QSN2" s="4"/>
      <c r="QSO2" s="4"/>
      <c r="QSP2" s="4"/>
      <c r="QSQ2" s="4"/>
      <c r="QSR2" s="4"/>
      <c r="QSS2" s="4"/>
      <c r="QST2" s="4"/>
      <c r="QSU2" s="4"/>
      <c r="QSV2" s="4"/>
      <c r="QSW2" s="4"/>
      <c r="QSX2" s="4"/>
      <c r="QSY2" s="4"/>
      <c r="QSZ2" s="4"/>
      <c r="QTA2" s="4"/>
      <c r="QTB2" s="4"/>
      <c r="QTC2" s="4"/>
      <c r="QTD2" s="4"/>
      <c r="QTE2" s="4"/>
      <c r="QTF2" s="4"/>
      <c r="QTG2" s="4"/>
      <c r="QTH2" s="4"/>
      <c r="QTI2" s="4"/>
      <c r="QTJ2" s="4"/>
      <c r="QTK2" s="4"/>
      <c r="QTL2" s="4"/>
      <c r="QTM2" s="4"/>
      <c r="QTN2" s="4"/>
      <c r="QTO2" s="4"/>
      <c r="QTP2" s="4"/>
      <c r="QTQ2" s="4"/>
      <c r="QTR2" s="4"/>
      <c r="QTS2" s="4"/>
      <c r="QTT2" s="4"/>
      <c r="QTU2" s="4"/>
      <c r="QTV2" s="4"/>
      <c r="QTW2" s="4"/>
      <c r="QTX2" s="4"/>
      <c r="QTY2" s="4"/>
      <c r="QTZ2" s="4"/>
      <c r="QUA2" s="4"/>
      <c r="QUB2" s="4"/>
      <c r="QUC2" s="4"/>
      <c r="QUD2" s="4"/>
      <c r="QUE2" s="4"/>
      <c r="QUF2" s="4"/>
      <c r="QUG2" s="4"/>
      <c r="QUH2" s="4"/>
      <c r="QUI2" s="4"/>
      <c r="QUJ2" s="4"/>
      <c r="QUK2" s="4"/>
      <c r="QUL2" s="4"/>
      <c r="QUM2" s="4"/>
      <c r="QUN2" s="4"/>
      <c r="QUO2" s="4"/>
      <c r="QUP2" s="4"/>
      <c r="QUQ2" s="4"/>
      <c r="QUR2" s="4"/>
      <c r="QUS2" s="4"/>
      <c r="QUT2" s="4"/>
      <c r="QUU2" s="4"/>
      <c r="QUV2" s="4"/>
      <c r="QUW2" s="4"/>
      <c r="QUX2" s="4"/>
      <c r="QUY2" s="4"/>
      <c r="QUZ2" s="4"/>
      <c r="QVA2" s="4"/>
      <c r="QVB2" s="4"/>
      <c r="QVC2" s="4"/>
      <c r="QVD2" s="4"/>
      <c r="QVE2" s="4"/>
      <c r="QVF2" s="4"/>
      <c r="QVG2" s="4"/>
      <c r="QVH2" s="4"/>
      <c r="QVI2" s="4"/>
      <c r="QVJ2" s="4"/>
      <c r="QVK2" s="4"/>
      <c r="QVL2" s="4"/>
      <c r="QVM2" s="4"/>
      <c r="QVN2" s="4"/>
      <c r="QVO2" s="4"/>
      <c r="QVP2" s="4"/>
      <c r="QVQ2" s="4"/>
      <c r="QVR2" s="4"/>
      <c r="QVS2" s="4"/>
      <c r="QVT2" s="4"/>
      <c r="QVU2" s="4"/>
      <c r="QVV2" s="4"/>
      <c r="QVW2" s="4"/>
      <c r="QVX2" s="4"/>
      <c r="QVY2" s="4"/>
      <c r="QVZ2" s="4"/>
      <c r="QWA2" s="4"/>
      <c r="QWB2" s="4"/>
      <c r="QWC2" s="4"/>
      <c r="QWD2" s="4"/>
      <c r="QWE2" s="4"/>
      <c r="QWF2" s="4"/>
      <c r="QWG2" s="4"/>
      <c r="QWH2" s="4"/>
      <c r="QWI2" s="4"/>
      <c r="QWJ2" s="4"/>
      <c r="QWK2" s="4"/>
      <c r="QWL2" s="4"/>
      <c r="QWM2" s="4"/>
      <c r="QWN2" s="4"/>
      <c r="QWO2" s="4"/>
      <c r="QWP2" s="4"/>
      <c r="QWQ2" s="4"/>
      <c r="QWR2" s="4"/>
      <c r="QWS2" s="4"/>
      <c r="QWT2" s="4"/>
      <c r="QWU2" s="4"/>
      <c r="QWV2" s="4"/>
      <c r="QWW2" s="4"/>
      <c r="QWX2" s="4"/>
      <c r="QWY2" s="4"/>
      <c r="QWZ2" s="4"/>
      <c r="QXA2" s="4"/>
      <c r="QXB2" s="4"/>
      <c r="QXC2" s="4"/>
      <c r="QXD2" s="4"/>
      <c r="QXE2" s="4"/>
      <c r="QXF2" s="4"/>
      <c r="QXG2" s="4"/>
      <c r="QXH2" s="4"/>
      <c r="QXI2" s="4"/>
      <c r="QXJ2" s="4"/>
      <c r="QXK2" s="4"/>
      <c r="QXL2" s="4"/>
      <c r="QXM2" s="4"/>
      <c r="QXN2" s="4"/>
      <c r="QXO2" s="4"/>
      <c r="QXP2" s="4"/>
      <c r="QXQ2" s="4"/>
      <c r="QXR2" s="4"/>
      <c r="QXS2" s="4"/>
      <c r="QXT2" s="4"/>
      <c r="QXU2" s="4"/>
      <c r="QXV2" s="4"/>
      <c r="QXW2" s="4"/>
      <c r="QXX2" s="4"/>
      <c r="QXY2" s="4"/>
      <c r="QXZ2" s="4"/>
      <c r="QYA2" s="4"/>
      <c r="QYB2" s="4"/>
      <c r="QYC2" s="4"/>
      <c r="QYD2" s="4"/>
      <c r="QYE2" s="4"/>
      <c r="QYF2" s="4"/>
      <c r="QYG2" s="4"/>
      <c r="QYH2" s="4"/>
      <c r="QYI2" s="4"/>
      <c r="QYJ2" s="4"/>
      <c r="QYK2" s="4"/>
      <c r="QYL2" s="4"/>
      <c r="QYM2" s="4"/>
      <c r="QYN2" s="4"/>
      <c r="QYO2" s="4"/>
      <c r="QYP2" s="4"/>
      <c r="QYQ2" s="4"/>
      <c r="QYR2" s="4"/>
      <c r="QYS2" s="4"/>
      <c r="QYT2" s="4"/>
      <c r="QYU2" s="4"/>
      <c r="QYV2" s="4"/>
      <c r="QYW2" s="4"/>
      <c r="QYX2" s="4"/>
      <c r="QYY2" s="4"/>
      <c r="QYZ2" s="4"/>
      <c r="QZA2" s="4"/>
      <c r="QZB2" s="4"/>
      <c r="QZC2" s="4"/>
      <c r="QZD2" s="4"/>
      <c r="QZE2" s="4"/>
      <c r="QZF2" s="4"/>
      <c r="QZG2" s="4"/>
      <c r="QZH2" s="4"/>
      <c r="QZI2" s="4"/>
      <c r="QZJ2" s="4"/>
      <c r="QZK2" s="4"/>
      <c r="QZL2" s="4"/>
      <c r="QZM2" s="4"/>
      <c r="QZN2" s="4"/>
      <c r="QZO2" s="4"/>
      <c r="QZP2" s="4"/>
      <c r="QZQ2" s="4"/>
      <c r="QZR2" s="4"/>
      <c r="QZS2" s="4"/>
      <c r="QZT2" s="4"/>
      <c r="QZU2" s="4"/>
      <c r="QZV2" s="4"/>
      <c r="QZW2" s="4"/>
      <c r="QZX2" s="4"/>
      <c r="QZY2" s="4"/>
      <c r="QZZ2" s="4"/>
      <c r="RAA2" s="4"/>
      <c r="RAB2" s="4"/>
      <c r="RAC2" s="4"/>
      <c r="RAD2" s="4"/>
      <c r="RAE2" s="4"/>
      <c r="RAF2" s="4"/>
      <c r="RAG2" s="4"/>
      <c r="RAH2" s="4"/>
      <c r="RAI2" s="4"/>
      <c r="RAJ2" s="4"/>
      <c r="RAK2" s="4"/>
      <c r="RAL2" s="4"/>
      <c r="RAM2" s="4"/>
      <c r="RAN2" s="4"/>
      <c r="RAO2" s="4"/>
      <c r="RAP2" s="4"/>
      <c r="RAQ2" s="4"/>
      <c r="RAR2" s="4"/>
      <c r="RAS2" s="4"/>
      <c r="RAT2" s="4"/>
      <c r="RAU2" s="4"/>
      <c r="RAV2" s="4"/>
      <c r="RAW2" s="4"/>
      <c r="RAX2" s="4"/>
      <c r="RAY2" s="4"/>
      <c r="RAZ2" s="4"/>
      <c r="RBA2" s="4"/>
      <c r="RBB2" s="4"/>
      <c r="RBC2" s="4"/>
      <c r="RBD2" s="4"/>
      <c r="RBE2" s="4"/>
      <c r="RBF2" s="4"/>
      <c r="RBG2" s="4"/>
      <c r="RBH2" s="4"/>
      <c r="RBI2" s="4"/>
      <c r="RBJ2" s="4"/>
      <c r="RBK2" s="4"/>
      <c r="RBL2" s="4"/>
      <c r="RBM2" s="4"/>
      <c r="RBN2" s="4"/>
      <c r="RBO2" s="4"/>
      <c r="RBP2" s="4"/>
      <c r="RBQ2" s="4"/>
      <c r="RBR2" s="4"/>
      <c r="RBS2" s="4"/>
      <c r="RBT2" s="4"/>
      <c r="RBU2" s="4"/>
      <c r="RBV2" s="4"/>
      <c r="RBW2" s="4"/>
      <c r="RBX2" s="4"/>
      <c r="RBY2" s="4"/>
      <c r="RBZ2" s="4"/>
      <c r="RCA2" s="4"/>
      <c r="RCB2" s="4"/>
      <c r="RCC2" s="4"/>
      <c r="RCD2" s="4"/>
      <c r="RCE2" s="4"/>
      <c r="RCF2" s="4"/>
      <c r="RCG2" s="4"/>
      <c r="RCH2" s="4"/>
      <c r="RCI2" s="4"/>
      <c r="RCJ2" s="4"/>
      <c r="RCK2" s="4"/>
      <c r="RCL2" s="4"/>
      <c r="RCM2" s="4"/>
      <c r="RCN2" s="4"/>
      <c r="RCO2" s="4"/>
      <c r="RCP2" s="4"/>
      <c r="RCQ2" s="4"/>
      <c r="RCR2" s="4"/>
      <c r="RCS2" s="4"/>
      <c r="RCT2" s="4"/>
      <c r="RCU2" s="4"/>
      <c r="RCV2" s="4"/>
      <c r="RCW2" s="4"/>
      <c r="RCX2" s="4"/>
      <c r="RCY2" s="4"/>
      <c r="RCZ2" s="4"/>
      <c r="RDA2" s="4"/>
      <c r="RDB2" s="4"/>
      <c r="RDC2" s="4"/>
      <c r="RDD2" s="4"/>
      <c r="RDE2" s="4"/>
      <c r="RDF2" s="4"/>
      <c r="RDG2" s="4"/>
      <c r="RDH2" s="4"/>
      <c r="RDI2" s="4"/>
      <c r="RDJ2" s="4"/>
      <c r="RDK2" s="4"/>
      <c r="RDL2" s="4"/>
      <c r="RDM2" s="4"/>
      <c r="RDN2" s="4"/>
      <c r="RDO2" s="4"/>
      <c r="RDP2" s="4"/>
      <c r="RDQ2" s="4"/>
      <c r="RDR2" s="4"/>
      <c r="RDS2" s="4"/>
      <c r="RDT2" s="4"/>
      <c r="RDU2" s="4"/>
      <c r="RDV2" s="4"/>
      <c r="RDW2" s="4"/>
      <c r="RDX2" s="4"/>
      <c r="RDY2" s="4"/>
      <c r="RDZ2" s="4"/>
      <c r="REA2" s="4"/>
      <c r="REB2" s="4"/>
      <c r="REC2" s="4"/>
      <c r="RED2" s="4"/>
      <c r="REE2" s="4"/>
      <c r="REF2" s="4"/>
      <c r="REG2" s="4"/>
      <c r="REH2" s="4"/>
      <c r="REI2" s="4"/>
      <c r="REJ2" s="4"/>
      <c r="REK2" s="4"/>
      <c r="REL2" s="4"/>
      <c r="REM2" s="4"/>
      <c r="REN2" s="4"/>
      <c r="REO2" s="4"/>
      <c r="REP2" s="4"/>
      <c r="REQ2" s="4"/>
      <c r="RER2" s="4"/>
      <c r="RES2" s="4"/>
      <c r="RET2" s="4"/>
      <c r="REU2" s="4"/>
      <c r="REV2" s="4"/>
      <c r="REW2" s="4"/>
      <c r="REX2" s="4"/>
      <c r="REY2" s="4"/>
      <c r="REZ2" s="4"/>
      <c r="RFA2" s="4"/>
      <c r="RFB2" s="4"/>
      <c r="RFC2" s="4"/>
      <c r="RFD2" s="4"/>
      <c r="RFE2" s="4"/>
      <c r="RFF2" s="4"/>
      <c r="RFG2" s="4"/>
      <c r="RFH2" s="4"/>
      <c r="RFI2" s="4"/>
      <c r="RFJ2" s="4"/>
      <c r="RFK2" s="4"/>
      <c r="RFL2" s="4"/>
      <c r="RFM2" s="4"/>
      <c r="RFN2" s="4"/>
      <c r="RFO2" s="4"/>
      <c r="RFP2" s="4"/>
      <c r="RFQ2" s="4"/>
      <c r="RFR2" s="4"/>
      <c r="RFS2" s="4"/>
      <c r="RFT2" s="4"/>
      <c r="RFU2" s="4"/>
      <c r="RFV2" s="4"/>
      <c r="RFW2" s="4"/>
      <c r="RFX2" s="4"/>
      <c r="RFY2" s="4"/>
      <c r="RFZ2" s="4"/>
      <c r="RGA2" s="4"/>
      <c r="RGB2" s="4"/>
      <c r="RGC2" s="4"/>
      <c r="RGD2" s="4"/>
      <c r="RGE2" s="4"/>
      <c r="RGF2" s="4"/>
      <c r="RGG2" s="4"/>
      <c r="RGH2" s="4"/>
      <c r="RGI2" s="4"/>
      <c r="RGJ2" s="4"/>
      <c r="RGK2" s="4"/>
      <c r="RGL2" s="4"/>
      <c r="RGM2" s="4"/>
      <c r="RGN2" s="4"/>
      <c r="RGO2" s="4"/>
      <c r="RGP2" s="4"/>
      <c r="RGQ2" s="4"/>
      <c r="RGR2" s="4"/>
      <c r="RGS2" s="4"/>
      <c r="RGT2" s="4"/>
      <c r="RGU2" s="4"/>
      <c r="RGV2" s="4"/>
      <c r="RGW2" s="4"/>
      <c r="RGX2" s="4"/>
      <c r="RGY2" s="4"/>
      <c r="RGZ2" s="4"/>
      <c r="RHA2" s="4"/>
      <c r="RHB2" s="4"/>
      <c r="RHC2" s="4"/>
      <c r="RHD2" s="4"/>
      <c r="RHE2" s="4"/>
      <c r="RHF2" s="4"/>
      <c r="RHG2" s="4"/>
      <c r="RHH2" s="4"/>
      <c r="RHI2" s="4"/>
      <c r="RHJ2" s="4"/>
      <c r="RHK2" s="4"/>
      <c r="RHL2" s="4"/>
      <c r="RHM2" s="4"/>
      <c r="RHN2" s="4"/>
      <c r="RHO2" s="4"/>
      <c r="RHP2" s="4"/>
      <c r="RHQ2" s="4"/>
      <c r="RHR2" s="4"/>
      <c r="RHS2" s="4"/>
      <c r="RHT2" s="4"/>
      <c r="RHU2" s="4"/>
      <c r="RHV2" s="4"/>
      <c r="RHW2" s="4"/>
      <c r="RHX2" s="4"/>
      <c r="RHY2" s="4"/>
      <c r="RHZ2" s="4"/>
      <c r="RIA2" s="4"/>
      <c r="RIB2" s="4"/>
      <c r="RIC2" s="4"/>
      <c r="RID2" s="4"/>
      <c r="RIE2" s="4"/>
      <c r="RIF2" s="4"/>
      <c r="RIG2" s="4"/>
      <c r="RIH2" s="4"/>
      <c r="RII2" s="4"/>
      <c r="RIJ2" s="4"/>
      <c r="RIK2" s="4"/>
      <c r="RIL2" s="4"/>
      <c r="RIM2" s="4"/>
      <c r="RIN2" s="4"/>
      <c r="RIO2" s="4"/>
      <c r="RIP2" s="4"/>
      <c r="RIQ2" s="4"/>
      <c r="RIR2" s="4"/>
      <c r="RIS2" s="4"/>
      <c r="RIT2" s="4"/>
      <c r="RIU2" s="4"/>
      <c r="RIV2" s="4"/>
      <c r="RIW2" s="4"/>
      <c r="RIX2" s="4"/>
      <c r="RIY2" s="4"/>
      <c r="RIZ2" s="4"/>
      <c r="RJA2" s="4"/>
      <c r="RJB2" s="4"/>
      <c r="RJC2" s="4"/>
      <c r="RJD2" s="4"/>
      <c r="RJE2" s="4"/>
      <c r="RJF2" s="4"/>
      <c r="RJG2" s="4"/>
      <c r="RJH2" s="4"/>
      <c r="RJI2" s="4"/>
      <c r="RJJ2" s="4"/>
      <c r="RJK2" s="4"/>
      <c r="RJL2" s="4"/>
      <c r="RJM2" s="4"/>
      <c r="RJN2" s="4"/>
      <c r="RJO2" s="4"/>
      <c r="RJP2" s="4"/>
      <c r="RJQ2" s="4"/>
      <c r="RJR2" s="4"/>
      <c r="RJS2" s="4"/>
      <c r="RJT2" s="4"/>
      <c r="RJU2" s="4"/>
      <c r="RJV2" s="4"/>
      <c r="RJW2" s="4"/>
      <c r="RJX2" s="4"/>
      <c r="RJY2" s="4"/>
      <c r="RJZ2" s="4"/>
      <c r="RKA2" s="4"/>
      <c r="RKB2" s="4"/>
      <c r="RKC2" s="4"/>
      <c r="RKD2" s="4"/>
      <c r="RKE2" s="4"/>
      <c r="RKF2" s="4"/>
      <c r="RKG2" s="4"/>
      <c r="RKH2" s="4"/>
      <c r="RKI2" s="4"/>
      <c r="RKJ2" s="4"/>
      <c r="RKK2" s="4"/>
      <c r="RKL2" s="4"/>
      <c r="RKM2" s="4"/>
      <c r="RKN2" s="4"/>
      <c r="RKO2" s="4"/>
      <c r="RKP2" s="4"/>
      <c r="RKQ2" s="4"/>
      <c r="RKR2" s="4"/>
      <c r="RKS2" s="4"/>
      <c r="RKT2" s="4"/>
      <c r="RKU2" s="4"/>
      <c r="RKV2" s="4"/>
      <c r="RKW2" s="4"/>
      <c r="RKX2" s="4"/>
      <c r="RKY2" s="4"/>
      <c r="RKZ2" s="4"/>
      <c r="RLA2" s="4"/>
      <c r="RLB2" s="4"/>
      <c r="RLC2" s="4"/>
      <c r="RLD2" s="4"/>
      <c r="RLE2" s="4"/>
      <c r="RLF2" s="4"/>
      <c r="RLG2" s="4"/>
      <c r="RLH2" s="4"/>
      <c r="RLI2" s="4"/>
      <c r="RLJ2" s="4"/>
      <c r="RLK2" s="4"/>
      <c r="RLL2" s="4"/>
      <c r="RLM2" s="4"/>
      <c r="RLN2" s="4"/>
      <c r="RLO2" s="4"/>
      <c r="RLP2" s="4"/>
      <c r="RLQ2" s="4"/>
      <c r="RLR2" s="4"/>
      <c r="RLS2" s="4"/>
      <c r="RLT2" s="4"/>
      <c r="RLU2" s="4"/>
      <c r="RLV2" s="4"/>
      <c r="RLW2" s="4"/>
      <c r="RLX2" s="4"/>
      <c r="RLY2" s="4"/>
      <c r="RLZ2" s="4"/>
      <c r="RMA2" s="4"/>
      <c r="RMB2" s="4"/>
      <c r="RMC2" s="4"/>
      <c r="RMD2" s="4"/>
      <c r="RME2" s="4"/>
      <c r="RMF2" s="4"/>
      <c r="RMG2" s="4"/>
      <c r="RMH2" s="4"/>
      <c r="RMI2" s="4"/>
      <c r="RMJ2" s="4"/>
      <c r="RMK2" s="4"/>
      <c r="RML2" s="4"/>
      <c r="RMM2" s="4"/>
      <c r="RMN2" s="4"/>
      <c r="RMO2" s="4"/>
      <c r="RMP2" s="4"/>
      <c r="RMQ2" s="4"/>
      <c r="RMR2" s="4"/>
      <c r="RMS2" s="4"/>
      <c r="RMT2" s="4"/>
      <c r="RMU2" s="4"/>
      <c r="RMV2" s="4"/>
      <c r="RMW2" s="4"/>
      <c r="RMX2" s="4"/>
      <c r="RMY2" s="4"/>
      <c r="RMZ2" s="4"/>
      <c r="RNA2" s="4"/>
      <c r="RNB2" s="4"/>
      <c r="RNC2" s="4"/>
      <c r="RND2" s="4"/>
      <c r="RNE2" s="4"/>
      <c r="RNF2" s="4"/>
      <c r="RNG2" s="4"/>
      <c r="RNH2" s="4"/>
      <c r="RNI2" s="4"/>
      <c r="RNJ2" s="4"/>
      <c r="RNK2" s="4"/>
      <c r="RNL2" s="4"/>
      <c r="RNM2" s="4"/>
      <c r="RNN2" s="4"/>
      <c r="RNO2" s="4"/>
      <c r="RNP2" s="4"/>
      <c r="RNQ2" s="4"/>
      <c r="RNR2" s="4"/>
      <c r="RNS2" s="4"/>
      <c r="RNT2" s="4"/>
      <c r="RNU2" s="4"/>
      <c r="RNV2" s="4"/>
      <c r="RNW2" s="4"/>
      <c r="RNX2" s="4"/>
      <c r="RNY2" s="4"/>
      <c r="RNZ2" s="4"/>
      <c r="ROA2" s="4"/>
      <c r="ROB2" s="4"/>
      <c r="ROC2" s="4"/>
      <c r="ROD2" s="4"/>
      <c r="ROE2" s="4"/>
      <c r="ROF2" s="4"/>
      <c r="ROG2" s="4"/>
      <c r="ROH2" s="4"/>
      <c r="ROI2" s="4"/>
      <c r="ROJ2" s="4"/>
      <c r="ROK2" s="4"/>
      <c r="ROL2" s="4"/>
      <c r="ROM2" s="4"/>
      <c r="RON2" s="4"/>
      <c r="ROO2" s="4"/>
      <c r="ROP2" s="4"/>
      <c r="ROQ2" s="4"/>
      <c r="ROR2" s="4"/>
      <c r="ROS2" s="4"/>
      <c r="ROT2" s="4"/>
      <c r="ROU2" s="4"/>
      <c r="ROV2" s="4"/>
      <c r="ROW2" s="4"/>
      <c r="ROX2" s="4"/>
      <c r="ROY2" s="4"/>
      <c r="ROZ2" s="4"/>
      <c r="RPA2" s="4"/>
      <c r="RPB2" s="4"/>
      <c r="RPC2" s="4"/>
      <c r="RPD2" s="4"/>
      <c r="RPE2" s="4"/>
      <c r="RPF2" s="4"/>
      <c r="RPG2" s="4"/>
      <c r="RPH2" s="4"/>
      <c r="RPI2" s="4"/>
      <c r="RPJ2" s="4"/>
      <c r="RPK2" s="4"/>
      <c r="RPL2" s="4"/>
      <c r="RPM2" s="4"/>
      <c r="RPN2" s="4"/>
      <c r="RPO2" s="4"/>
      <c r="RPP2" s="4"/>
      <c r="RPQ2" s="4"/>
      <c r="RPR2" s="4"/>
      <c r="RPS2" s="4"/>
      <c r="RPT2" s="4"/>
      <c r="RPU2" s="4"/>
      <c r="RPV2" s="4"/>
      <c r="RPW2" s="4"/>
      <c r="RPX2" s="4"/>
      <c r="RPY2" s="4"/>
      <c r="RPZ2" s="4"/>
      <c r="RQA2" s="4"/>
      <c r="RQB2" s="4"/>
      <c r="RQC2" s="4"/>
      <c r="RQD2" s="4"/>
      <c r="RQE2" s="4"/>
      <c r="RQF2" s="4"/>
      <c r="RQG2" s="4"/>
      <c r="RQH2" s="4"/>
      <c r="RQI2" s="4"/>
      <c r="RQJ2" s="4"/>
      <c r="RQK2" s="4"/>
      <c r="RQL2" s="4"/>
      <c r="RQM2" s="4"/>
      <c r="RQN2" s="4"/>
      <c r="RQO2" s="4"/>
      <c r="RQP2" s="4"/>
      <c r="RQQ2" s="4"/>
      <c r="RQR2" s="4"/>
      <c r="RQS2" s="4"/>
      <c r="RQT2" s="4"/>
      <c r="RQU2" s="4"/>
      <c r="RQV2" s="4"/>
      <c r="RQW2" s="4"/>
      <c r="RQX2" s="4"/>
      <c r="RQY2" s="4"/>
      <c r="RQZ2" s="4"/>
      <c r="RRA2" s="4"/>
      <c r="RRB2" s="4"/>
      <c r="RRC2" s="4"/>
      <c r="RRD2" s="4"/>
      <c r="RRE2" s="4"/>
      <c r="RRF2" s="4"/>
      <c r="RRG2" s="4"/>
      <c r="RRH2" s="4"/>
      <c r="RRI2" s="4"/>
      <c r="RRJ2" s="4"/>
      <c r="RRK2" s="4"/>
      <c r="RRL2" s="4"/>
      <c r="RRM2" s="4"/>
      <c r="RRN2" s="4"/>
      <c r="RRO2" s="4"/>
      <c r="RRP2" s="4"/>
      <c r="RRQ2" s="4"/>
      <c r="RRR2" s="4"/>
      <c r="RRS2" s="4"/>
      <c r="RRT2" s="4"/>
      <c r="RRU2" s="4"/>
      <c r="RRV2" s="4"/>
      <c r="RRW2" s="4"/>
      <c r="RRX2" s="4"/>
      <c r="RRY2" s="4"/>
      <c r="RRZ2" s="4"/>
      <c r="RSA2" s="4"/>
      <c r="RSB2" s="4"/>
      <c r="RSC2" s="4"/>
      <c r="RSD2" s="4"/>
      <c r="RSE2" s="4"/>
      <c r="RSF2" s="4"/>
      <c r="RSG2" s="4"/>
      <c r="RSH2" s="4"/>
      <c r="RSI2" s="4"/>
      <c r="RSJ2" s="4"/>
      <c r="RSK2" s="4"/>
      <c r="RSL2" s="4"/>
      <c r="RSM2" s="4"/>
      <c r="RSN2" s="4"/>
      <c r="RSO2" s="4"/>
      <c r="RSP2" s="4"/>
      <c r="RSQ2" s="4"/>
      <c r="RSR2" s="4"/>
      <c r="RSS2" s="4"/>
      <c r="RST2" s="4"/>
      <c r="RSU2" s="4"/>
      <c r="RSV2" s="4"/>
      <c r="RSW2" s="4"/>
      <c r="RSX2" s="4"/>
      <c r="RSY2" s="4"/>
      <c r="RSZ2" s="4"/>
      <c r="RTA2" s="4"/>
      <c r="RTB2" s="4"/>
      <c r="RTC2" s="4"/>
      <c r="RTD2" s="4"/>
      <c r="RTE2" s="4"/>
      <c r="RTF2" s="4"/>
      <c r="RTG2" s="4"/>
      <c r="RTH2" s="4"/>
      <c r="RTI2" s="4"/>
      <c r="RTJ2" s="4"/>
      <c r="RTK2" s="4"/>
      <c r="RTL2" s="4"/>
      <c r="RTM2" s="4"/>
      <c r="RTN2" s="4"/>
      <c r="RTO2" s="4"/>
      <c r="RTP2" s="4"/>
      <c r="RTQ2" s="4"/>
      <c r="RTR2" s="4"/>
      <c r="RTS2" s="4"/>
      <c r="RTT2" s="4"/>
      <c r="RTU2" s="4"/>
      <c r="RTV2" s="4"/>
      <c r="RTW2" s="4"/>
      <c r="RTX2" s="4"/>
      <c r="RTY2" s="4"/>
      <c r="RTZ2" s="4"/>
      <c r="RUA2" s="4"/>
      <c r="RUB2" s="4"/>
      <c r="RUC2" s="4"/>
      <c r="RUD2" s="4"/>
      <c r="RUE2" s="4"/>
      <c r="RUF2" s="4"/>
      <c r="RUG2" s="4"/>
      <c r="RUH2" s="4"/>
      <c r="RUI2" s="4"/>
      <c r="RUJ2" s="4"/>
      <c r="RUK2" s="4"/>
      <c r="RUL2" s="4"/>
      <c r="RUM2" s="4"/>
      <c r="RUN2" s="4"/>
      <c r="RUO2" s="4"/>
      <c r="RUP2" s="4"/>
      <c r="RUQ2" s="4"/>
      <c r="RUR2" s="4"/>
      <c r="RUS2" s="4"/>
      <c r="RUT2" s="4"/>
      <c r="RUU2" s="4"/>
      <c r="RUV2" s="4"/>
      <c r="RUW2" s="4"/>
      <c r="RUX2" s="4"/>
      <c r="RUY2" s="4"/>
      <c r="RUZ2" s="4"/>
      <c r="RVA2" s="4"/>
      <c r="RVB2" s="4"/>
      <c r="RVC2" s="4"/>
      <c r="RVD2" s="4"/>
      <c r="RVE2" s="4"/>
      <c r="RVF2" s="4"/>
      <c r="RVG2" s="4"/>
      <c r="RVH2" s="4"/>
      <c r="RVI2" s="4"/>
      <c r="RVJ2" s="4"/>
      <c r="RVK2" s="4"/>
      <c r="RVL2" s="4"/>
      <c r="RVM2" s="4"/>
      <c r="RVN2" s="4"/>
      <c r="RVO2" s="4"/>
      <c r="RVP2" s="4"/>
      <c r="RVQ2" s="4"/>
      <c r="RVR2" s="4"/>
      <c r="RVS2" s="4"/>
      <c r="RVT2" s="4"/>
      <c r="RVU2" s="4"/>
      <c r="RVV2" s="4"/>
      <c r="RVW2" s="4"/>
      <c r="RVX2" s="4"/>
      <c r="RVY2" s="4"/>
      <c r="RVZ2" s="4"/>
      <c r="RWA2" s="4"/>
      <c r="RWB2" s="4"/>
      <c r="RWC2" s="4"/>
      <c r="RWD2" s="4"/>
      <c r="RWE2" s="4"/>
      <c r="RWF2" s="4"/>
      <c r="RWG2" s="4"/>
      <c r="RWH2" s="4"/>
      <c r="RWI2" s="4"/>
      <c r="RWJ2" s="4"/>
      <c r="RWK2" s="4"/>
      <c r="RWL2" s="4"/>
      <c r="RWM2" s="4"/>
      <c r="RWN2" s="4"/>
      <c r="RWO2" s="4"/>
      <c r="RWP2" s="4"/>
      <c r="RWQ2" s="4"/>
      <c r="RWR2" s="4"/>
      <c r="RWS2" s="4"/>
      <c r="RWT2" s="4"/>
      <c r="RWU2" s="4"/>
      <c r="RWV2" s="4"/>
      <c r="RWW2" s="4"/>
      <c r="RWX2" s="4"/>
      <c r="RWY2" s="4"/>
      <c r="RWZ2" s="4"/>
      <c r="RXA2" s="4"/>
      <c r="RXB2" s="4"/>
      <c r="RXC2" s="4"/>
      <c r="RXD2" s="4"/>
      <c r="RXE2" s="4"/>
      <c r="RXF2" s="4"/>
      <c r="RXG2" s="4"/>
      <c r="RXH2" s="4"/>
      <c r="RXI2" s="4"/>
      <c r="RXJ2" s="4"/>
      <c r="RXK2" s="4"/>
      <c r="RXL2" s="4"/>
      <c r="RXM2" s="4"/>
      <c r="RXN2" s="4"/>
      <c r="RXO2" s="4"/>
      <c r="RXP2" s="4"/>
      <c r="RXQ2" s="4"/>
      <c r="RXR2" s="4"/>
      <c r="RXS2" s="4"/>
      <c r="RXT2" s="4"/>
      <c r="RXU2" s="4"/>
      <c r="RXV2" s="4"/>
      <c r="RXW2" s="4"/>
      <c r="RXX2" s="4"/>
      <c r="RXY2" s="4"/>
      <c r="RXZ2" s="4"/>
      <c r="RYA2" s="4"/>
      <c r="RYB2" s="4"/>
      <c r="RYC2" s="4"/>
      <c r="RYD2" s="4"/>
      <c r="RYE2" s="4"/>
      <c r="RYF2" s="4"/>
      <c r="RYG2" s="4"/>
      <c r="RYH2" s="4"/>
      <c r="RYI2" s="4"/>
      <c r="RYJ2" s="4"/>
      <c r="RYK2" s="4"/>
      <c r="RYL2" s="4"/>
      <c r="RYM2" s="4"/>
      <c r="RYN2" s="4"/>
      <c r="RYO2" s="4"/>
      <c r="RYP2" s="4"/>
      <c r="RYQ2" s="4"/>
      <c r="RYR2" s="4"/>
      <c r="RYS2" s="4"/>
      <c r="RYT2" s="4"/>
      <c r="RYU2" s="4"/>
      <c r="RYV2" s="4"/>
      <c r="RYW2" s="4"/>
      <c r="RYX2" s="4"/>
      <c r="RYY2" s="4"/>
      <c r="RYZ2" s="4"/>
      <c r="RZA2" s="4"/>
      <c r="RZB2" s="4"/>
      <c r="RZC2" s="4"/>
      <c r="RZD2" s="4"/>
      <c r="RZE2" s="4"/>
      <c r="RZF2" s="4"/>
      <c r="RZG2" s="4"/>
      <c r="RZH2" s="4"/>
      <c r="RZI2" s="4"/>
      <c r="RZJ2" s="4"/>
      <c r="RZK2" s="4"/>
      <c r="RZL2" s="4"/>
      <c r="RZM2" s="4"/>
      <c r="RZN2" s="4"/>
      <c r="RZO2" s="4"/>
      <c r="RZP2" s="4"/>
      <c r="RZQ2" s="4"/>
      <c r="RZR2" s="4"/>
      <c r="RZS2" s="4"/>
      <c r="RZT2" s="4"/>
      <c r="RZU2" s="4"/>
      <c r="RZV2" s="4"/>
      <c r="RZW2" s="4"/>
      <c r="RZX2" s="4"/>
      <c r="RZY2" s="4"/>
      <c r="RZZ2" s="4"/>
      <c r="SAA2" s="4"/>
      <c r="SAB2" s="4"/>
      <c r="SAC2" s="4"/>
      <c r="SAD2" s="4"/>
      <c r="SAE2" s="4"/>
      <c r="SAF2" s="4"/>
      <c r="SAG2" s="4"/>
      <c r="SAH2" s="4"/>
      <c r="SAI2" s="4"/>
      <c r="SAJ2" s="4"/>
      <c r="SAK2" s="4"/>
      <c r="SAL2" s="4"/>
      <c r="SAM2" s="4"/>
      <c r="SAN2" s="4"/>
      <c r="SAO2" s="4"/>
      <c r="SAP2" s="4"/>
      <c r="SAQ2" s="4"/>
      <c r="SAR2" s="4"/>
      <c r="SAS2" s="4"/>
      <c r="SAT2" s="4"/>
      <c r="SAU2" s="4"/>
      <c r="SAV2" s="4"/>
      <c r="SAW2" s="4"/>
      <c r="SAX2" s="4"/>
      <c r="SAY2" s="4"/>
      <c r="SAZ2" s="4"/>
      <c r="SBA2" s="4"/>
      <c r="SBB2" s="4"/>
      <c r="SBC2" s="4"/>
      <c r="SBD2" s="4"/>
      <c r="SBE2" s="4"/>
      <c r="SBF2" s="4"/>
      <c r="SBG2" s="4"/>
      <c r="SBH2" s="4"/>
      <c r="SBI2" s="4"/>
      <c r="SBJ2" s="4"/>
      <c r="SBK2" s="4"/>
      <c r="SBL2" s="4"/>
      <c r="SBM2" s="4"/>
      <c r="SBN2" s="4"/>
      <c r="SBO2" s="4"/>
      <c r="SBP2" s="4"/>
      <c r="SBQ2" s="4"/>
      <c r="SBR2" s="4"/>
      <c r="SBS2" s="4"/>
      <c r="SBT2" s="4"/>
      <c r="SBU2" s="4"/>
      <c r="SBV2" s="4"/>
      <c r="SBW2" s="4"/>
      <c r="SBX2" s="4"/>
      <c r="SBY2" s="4"/>
      <c r="SBZ2" s="4"/>
      <c r="SCA2" s="4"/>
      <c r="SCB2" s="4"/>
      <c r="SCC2" s="4"/>
      <c r="SCD2" s="4"/>
      <c r="SCE2" s="4"/>
      <c r="SCF2" s="4"/>
      <c r="SCG2" s="4"/>
      <c r="SCH2" s="4"/>
      <c r="SCI2" s="4"/>
      <c r="SCJ2" s="4"/>
      <c r="SCK2" s="4"/>
      <c r="SCL2" s="4"/>
      <c r="SCM2" s="4"/>
      <c r="SCN2" s="4"/>
      <c r="SCO2" s="4"/>
      <c r="SCP2" s="4"/>
      <c r="SCQ2" s="4"/>
      <c r="SCR2" s="4"/>
      <c r="SCS2" s="4"/>
      <c r="SCT2" s="4"/>
      <c r="SCU2" s="4"/>
      <c r="SCV2" s="4"/>
      <c r="SCW2" s="4"/>
      <c r="SCX2" s="4"/>
      <c r="SCY2" s="4"/>
      <c r="SCZ2" s="4"/>
      <c r="SDA2" s="4"/>
      <c r="SDB2" s="4"/>
      <c r="SDC2" s="4"/>
      <c r="SDD2" s="4"/>
      <c r="SDE2" s="4"/>
      <c r="SDF2" s="4"/>
      <c r="SDG2" s="4"/>
      <c r="SDH2" s="4"/>
      <c r="SDI2" s="4"/>
      <c r="SDJ2" s="4"/>
      <c r="SDK2" s="4"/>
      <c r="SDL2" s="4"/>
      <c r="SDM2" s="4"/>
      <c r="SDN2" s="4"/>
      <c r="SDO2" s="4"/>
      <c r="SDP2" s="4"/>
      <c r="SDQ2" s="4"/>
      <c r="SDR2" s="4"/>
      <c r="SDS2" s="4"/>
      <c r="SDT2" s="4"/>
      <c r="SDU2" s="4"/>
      <c r="SDV2" s="4"/>
      <c r="SDW2" s="4"/>
      <c r="SDX2" s="4"/>
      <c r="SDY2" s="4"/>
      <c r="SDZ2" s="4"/>
      <c r="SEA2" s="4"/>
      <c r="SEB2" s="4"/>
      <c r="SEC2" s="4"/>
      <c r="SED2" s="4"/>
      <c r="SEE2" s="4"/>
      <c r="SEF2" s="4"/>
      <c r="SEG2" s="4"/>
      <c r="SEH2" s="4"/>
      <c r="SEI2" s="4"/>
      <c r="SEJ2" s="4"/>
      <c r="SEK2" s="4"/>
      <c r="SEL2" s="4"/>
      <c r="SEM2" s="4"/>
      <c r="SEN2" s="4"/>
      <c r="SEO2" s="4"/>
      <c r="SEP2" s="4"/>
      <c r="SEQ2" s="4"/>
      <c r="SER2" s="4"/>
      <c r="SES2" s="4"/>
      <c r="SET2" s="4"/>
      <c r="SEU2" s="4"/>
      <c r="SEV2" s="4"/>
      <c r="SEW2" s="4"/>
      <c r="SEX2" s="4"/>
      <c r="SEY2" s="4"/>
      <c r="SEZ2" s="4"/>
      <c r="SFA2" s="4"/>
      <c r="SFB2" s="4"/>
      <c r="SFC2" s="4"/>
      <c r="SFD2" s="4"/>
      <c r="SFE2" s="4"/>
      <c r="SFF2" s="4"/>
      <c r="SFG2" s="4"/>
      <c r="SFH2" s="4"/>
      <c r="SFI2" s="4"/>
      <c r="SFJ2" s="4"/>
      <c r="SFK2" s="4"/>
      <c r="SFL2" s="4"/>
      <c r="SFM2" s="4"/>
      <c r="SFN2" s="4"/>
      <c r="SFO2" s="4"/>
      <c r="SFP2" s="4"/>
      <c r="SFQ2" s="4"/>
      <c r="SFR2" s="4"/>
      <c r="SFS2" s="4"/>
      <c r="SFT2" s="4"/>
      <c r="SFU2" s="4"/>
      <c r="SFV2" s="4"/>
      <c r="SFW2" s="4"/>
      <c r="SFX2" s="4"/>
      <c r="SFY2" s="4"/>
      <c r="SFZ2" s="4"/>
      <c r="SGA2" s="4"/>
      <c r="SGB2" s="4"/>
      <c r="SGC2" s="4"/>
      <c r="SGD2" s="4"/>
      <c r="SGE2" s="4"/>
      <c r="SGF2" s="4"/>
      <c r="SGG2" s="4"/>
      <c r="SGH2" s="4"/>
      <c r="SGI2" s="4"/>
      <c r="SGJ2" s="4"/>
      <c r="SGK2" s="4"/>
      <c r="SGL2" s="4"/>
      <c r="SGM2" s="4"/>
      <c r="SGN2" s="4"/>
      <c r="SGO2" s="4"/>
      <c r="SGP2" s="4"/>
      <c r="SGQ2" s="4"/>
      <c r="SGR2" s="4"/>
      <c r="SGS2" s="4"/>
      <c r="SGT2" s="4"/>
      <c r="SGU2" s="4"/>
      <c r="SGV2" s="4"/>
      <c r="SGW2" s="4"/>
      <c r="SGX2" s="4"/>
      <c r="SGY2" s="4"/>
      <c r="SGZ2" s="4"/>
      <c r="SHA2" s="4"/>
      <c r="SHB2" s="4"/>
      <c r="SHC2" s="4"/>
      <c r="SHD2" s="4"/>
      <c r="SHE2" s="4"/>
      <c r="SHF2" s="4"/>
      <c r="SHG2" s="4"/>
      <c r="SHH2" s="4"/>
      <c r="SHI2" s="4"/>
      <c r="SHJ2" s="4"/>
      <c r="SHK2" s="4"/>
      <c r="SHL2" s="4"/>
      <c r="SHM2" s="4"/>
      <c r="SHN2" s="4"/>
      <c r="SHO2" s="4"/>
      <c r="SHP2" s="4"/>
      <c r="SHQ2" s="4"/>
      <c r="SHR2" s="4"/>
      <c r="SHS2" s="4"/>
      <c r="SHT2" s="4"/>
      <c r="SHU2" s="4"/>
      <c r="SHV2" s="4"/>
      <c r="SHW2" s="4"/>
      <c r="SHX2" s="4"/>
      <c r="SHY2" s="4"/>
      <c r="SHZ2" s="4"/>
      <c r="SIA2" s="4"/>
      <c r="SIB2" s="4"/>
      <c r="SIC2" s="4"/>
      <c r="SID2" s="4"/>
      <c r="SIE2" s="4"/>
      <c r="SIF2" s="4"/>
      <c r="SIG2" s="4"/>
      <c r="SIH2" s="4"/>
      <c r="SII2" s="4"/>
      <c r="SIJ2" s="4"/>
      <c r="SIK2" s="4"/>
      <c r="SIL2" s="4"/>
      <c r="SIM2" s="4"/>
      <c r="SIN2" s="4"/>
      <c r="SIO2" s="4"/>
      <c r="SIP2" s="4"/>
      <c r="SIQ2" s="4"/>
      <c r="SIR2" s="4"/>
      <c r="SIS2" s="4"/>
      <c r="SIT2" s="4"/>
      <c r="SIU2" s="4"/>
      <c r="SIV2" s="4"/>
      <c r="SIW2" s="4"/>
      <c r="SIX2" s="4"/>
      <c r="SIY2" s="4"/>
      <c r="SIZ2" s="4"/>
      <c r="SJA2" s="4"/>
      <c r="SJB2" s="4"/>
      <c r="SJC2" s="4"/>
      <c r="SJD2" s="4"/>
      <c r="SJE2" s="4"/>
      <c r="SJF2" s="4"/>
      <c r="SJG2" s="4"/>
      <c r="SJH2" s="4"/>
      <c r="SJI2" s="4"/>
      <c r="SJJ2" s="4"/>
      <c r="SJK2" s="4"/>
      <c r="SJL2" s="4"/>
      <c r="SJM2" s="4"/>
      <c r="SJN2" s="4"/>
      <c r="SJO2" s="4"/>
      <c r="SJP2" s="4"/>
      <c r="SJQ2" s="4"/>
      <c r="SJR2" s="4"/>
      <c r="SJS2" s="4"/>
      <c r="SJT2" s="4"/>
      <c r="SJU2" s="4"/>
      <c r="SJV2" s="4"/>
      <c r="SJW2" s="4"/>
      <c r="SJX2" s="4"/>
      <c r="SJY2" s="4"/>
      <c r="SJZ2" s="4"/>
      <c r="SKA2" s="4"/>
      <c r="SKB2" s="4"/>
      <c r="SKC2" s="4"/>
      <c r="SKD2" s="4"/>
      <c r="SKE2" s="4"/>
      <c r="SKF2" s="4"/>
      <c r="SKG2" s="4"/>
      <c r="SKH2" s="4"/>
      <c r="SKI2" s="4"/>
      <c r="SKJ2" s="4"/>
      <c r="SKK2" s="4"/>
      <c r="SKL2" s="4"/>
      <c r="SKM2" s="4"/>
      <c r="SKN2" s="4"/>
      <c r="SKO2" s="4"/>
      <c r="SKP2" s="4"/>
      <c r="SKQ2" s="4"/>
      <c r="SKR2" s="4"/>
      <c r="SKS2" s="4"/>
      <c r="SKT2" s="4"/>
      <c r="SKU2" s="4"/>
      <c r="SKV2" s="4"/>
      <c r="SKW2" s="4"/>
      <c r="SKX2" s="4"/>
      <c r="SKY2" s="4"/>
      <c r="SKZ2" s="4"/>
      <c r="SLA2" s="4"/>
      <c r="SLB2" s="4"/>
      <c r="SLC2" s="4"/>
      <c r="SLD2" s="4"/>
      <c r="SLE2" s="4"/>
      <c r="SLF2" s="4"/>
      <c r="SLG2" s="4"/>
      <c r="SLH2" s="4"/>
      <c r="SLI2" s="4"/>
      <c r="SLJ2" s="4"/>
      <c r="SLK2" s="4"/>
      <c r="SLL2" s="4"/>
      <c r="SLM2" s="4"/>
      <c r="SLN2" s="4"/>
      <c r="SLO2" s="4"/>
      <c r="SLP2" s="4"/>
      <c r="SLQ2" s="4"/>
      <c r="SLR2" s="4"/>
      <c r="SLS2" s="4"/>
      <c r="SLT2" s="4"/>
      <c r="SLU2" s="4"/>
      <c r="SLV2" s="4"/>
      <c r="SLW2" s="4"/>
      <c r="SLX2" s="4"/>
      <c r="SLY2" s="4"/>
      <c r="SLZ2" s="4"/>
      <c r="SMA2" s="4"/>
      <c r="SMB2" s="4"/>
      <c r="SMC2" s="4"/>
      <c r="SMD2" s="4"/>
      <c r="SME2" s="4"/>
      <c r="SMF2" s="4"/>
      <c r="SMG2" s="4"/>
      <c r="SMH2" s="4"/>
      <c r="SMI2" s="4"/>
      <c r="SMJ2" s="4"/>
      <c r="SMK2" s="4"/>
      <c r="SML2" s="4"/>
      <c r="SMM2" s="4"/>
      <c r="SMN2" s="4"/>
      <c r="SMO2" s="4"/>
      <c r="SMP2" s="4"/>
      <c r="SMQ2" s="4"/>
      <c r="SMR2" s="4"/>
      <c r="SMS2" s="4"/>
      <c r="SMT2" s="4"/>
      <c r="SMU2" s="4"/>
      <c r="SMV2" s="4"/>
      <c r="SMW2" s="4"/>
      <c r="SMX2" s="4"/>
      <c r="SMY2" s="4"/>
      <c r="SMZ2" s="4"/>
      <c r="SNA2" s="4"/>
      <c r="SNB2" s="4"/>
      <c r="SNC2" s="4"/>
      <c r="SND2" s="4"/>
      <c r="SNE2" s="4"/>
      <c r="SNF2" s="4"/>
      <c r="SNG2" s="4"/>
      <c r="SNH2" s="4"/>
      <c r="SNI2" s="4"/>
      <c r="SNJ2" s="4"/>
      <c r="SNK2" s="4"/>
      <c r="SNL2" s="4"/>
      <c r="SNM2" s="4"/>
      <c r="SNN2" s="4"/>
      <c r="SNO2" s="4"/>
      <c r="SNP2" s="4"/>
      <c r="SNQ2" s="4"/>
      <c r="SNR2" s="4"/>
      <c r="SNS2" s="4"/>
      <c r="SNT2" s="4"/>
      <c r="SNU2" s="4"/>
      <c r="SNV2" s="4"/>
      <c r="SNW2" s="4"/>
      <c r="SNX2" s="4"/>
      <c r="SNY2" s="4"/>
      <c r="SNZ2" s="4"/>
      <c r="SOA2" s="4"/>
      <c r="SOB2" s="4"/>
      <c r="SOC2" s="4"/>
      <c r="SOD2" s="4"/>
      <c r="SOE2" s="4"/>
      <c r="SOF2" s="4"/>
      <c r="SOG2" s="4"/>
      <c r="SOH2" s="4"/>
      <c r="SOI2" s="4"/>
      <c r="SOJ2" s="4"/>
      <c r="SOK2" s="4"/>
      <c r="SOL2" s="4"/>
      <c r="SOM2" s="4"/>
      <c r="SON2" s="4"/>
      <c r="SOO2" s="4"/>
      <c r="SOP2" s="4"/>
      <c r="SOQ2" s="4"/>
      <c r="SOR2" s="4"/>
      <c r="SOS2" s="4"/>
      <c r="SOT2" s="4"/>
      <c r="SOU2" s="4"/>
      <c r="SOV2" s="4"/>
      <c r="SOW2" s="4"/>
      <c r="SOX2" s="4"/>
      <c r="SOY2" s="4"/>
      <c r="SOZ2" s="4"/>
      <c r="SPA2" s="4"/>
      <c r="SPB2" s="4"/>
      <c r="SPC2" s="4"/>
      <c r="SPD2" s="4"/>
      <c r="SPE2" s="4"/>
      <c r="SPF2" s="4"/>
      <c r="SPG2" s="4"/>
      <c r="SPH2" s="4"/>
      <c r="SPI2" s="4"/>
      <c r="SPJ2" s="4"/>
      <c r="SPK2" s="4"/>
      <c r="SPL2" s="4"/>
      <c r="SPM2" s="4"/>
      <c r="SPN2" s="4"/>
      <c r="SPO2" s="4"/>
      <c r="SPP2" s="4"/>
      <c r="SPQ2" s="4"/>
      <c r="SPR2" s="4"/>
      <c r="SPS2" s="4"/>
      <c r="SPT2" s="4"/>
      <c r="SPU2" s="4"/>
      <c r="SPV2" s="4"/>
      <c r="SPW2" s="4"/>
      <c r="SPX2" s="4"/>
      <c r="SPY2" s="4"/>
      <c r="SPZ2" s="4"/>
      <c r="SQA2" s="4"/>
      <c r="SQB2" s="4"/>
      <c r="SQC2" s="4"/>
      <c r="SQD2" s="4"/>
      <c r="SQE2" s="4"/>
      <c r="SQF2" s="4"/>
      <c r="SQG2" s="4"/>
      <c r="SQH2" s="4"/>
      <c r="SQI2" s="4"/>
      <c r="SQJ2" s="4"/>
      <c r="SQK2" s="4"/>
      <c r="SQL2" s="4"/>
      <c r="SQM2" s="4"/>
      <c r="SQN2" s="4"/>
      <c r="SQO2" s="4"/>
      <c r="SQP2" s="4"/>
      <c r="SQQ2" s="4"/>
      <c r="SQR2" s="4"/>
      <c r="SQS2" s="4"/>
      <c r="SQT2" s="4"/>
      <c r="SQU2" s="4"/>
      <c r="SQV2" s="4"/>
      <c r="SQW2" s="4"/>
      <c r="SQX2" s="4"/>
      <c r="SQY2" s="4"/>
      <c r="SQZ2" s="4"/>
      <c r="SRA2" s="4"/>
      <c r="SRB2" s="4"/>
      <c r="SRC2" s="4"/>
      <c r="SRD2" s="4"/>
      <c r="SRE2" s="4"/>
      <c r="SRF2" s="4"/>
      <c r="SRG2" s="4"/>
      <c r="SRH2" s="4"/>
      <c r="SRI2" s="4"/>
      <c r="SRJ2" s="4"/>
      <c r="SRK2" s="4"/>
      <c r="SRL2" s="4"/>
      <c r="SRM2" s="4"/>
      <c r="SRN2" s="4"/>
      <c r="SRO2" s="4"/>
      <c r="SRP2" s="4"/>
      <c r="SRQ2" s="4"/>
      <c r="SRR2" s="4"/>
      <c r="SRS2" s="4"/>
      <c r="SRT2" s="4"/>
      <c r="SRU2" s="4"/>
      <c r="SRV2" s="4"/>
      <c r="SRW2" s="4"/>
      <c r="SRX2" s="4"/>
      <c r="SRY2" s="4"/>
      <c r="SRZ2" s="4"/>
      <c r="SSA2" s="4"/>
      <c r="SSB2" s="4"/>
      <c r="SSC2" s="4"/>
      <c r="SSD2" s="4"/>
      <c r="SSE2" s="4"/>
      <c r="SSF2" s="4"/>
      <c r="SSG2" s="4"/>
      <c r="SSH2" s="4"/>
      <c r="SSI2" s="4"/>
      <c r="SSJ2" s="4"/>
      <c r="SSK2" s="4"/>
      <c r="SSL2" s="4"/>
      <c r="SSM2" s="4"/>
      <c r="SSN2" s="4"/>
      <c r="SSO2" s="4"/>
      <c r="SSP2" s="4"/>
      <c r="SSQ2" s="4"/>
      <c r="SSR2" s="4"/>
      <c r="SSS2" s="4"/>
      <c r="SST2" s="4"/>
      <c r="SSU2" s="4"/>
      <c r="SSV2" s="4"/>
      <c r="SSW2" s="4"/>
      <c r="SSX2" s="4"/>
      <c r="SSY2" s="4"/>
      <c r="SSZ2" s="4"/>
      <c r="STA2" s="4"/>
      <c r="STB2" s="4"/>
      <c r="STC2" s="4"/>
      <c r="STD2" s="4"/>
      <c r="STE2" s="4"/>
      <c r="STF2" s="4"/>
      <c r="STG2" s="4"/>
      <c r="STH2" s="4"/>
      <c r="STI2" s="4"/>
      <c r="STJ2" s="4"/>
      <c r="STK2" s="4"/>
      <c r="STL2" s="4"/>
      <c r="STM2" s="4"/>
      <c r="STN2" s="4"/>
      <c r="STO2" s="4"/>
      <c r="STP2" s="4"/>
      <c r="STQ2" s="4"/>
      <c r="STR2" s="4"/>
      <c r="STS2" s="4"/>
      <c r="STT2" s="4"/>
      <c r="STU2" s="4"/>
      <c r="STV2" s="4"/>
      <c r="STW2" s="4"/>
      <c r="STX2" s="4"/>
      <c r="STY2" s="4"/>
      <c r="STZ2" s="4"/>
      <c r="SUA2" s="4"/>
      <c r="SUB2" s="4"/>
      <c r="SUC2" s="4"/>
      <c r="SUD2" s="4"/>
      <c r="SUE2" s="4"/>
      <c r="SUF2" s="4"/>
      <c r="SUG2" s="4"/>
      <c r="SUH2" s="4"/>
      <c r="SUI2" s="4"/>
      <c r="SUJ2" s="4"/>
      <c r="SUK2" s="4"/>
      <c r="SUL2" s="4"/>
      <c r="SUM2" s="4"/>
      <c r="SUN2" s="4"/>
      <c r="SUO2" s="4"/>
      <c r="SUP2" s="4"/>
      <c r="SUQ2" s="4"/>
      <c r="SUR2" s="4"/>
      <c r="SUS2" s="4"/>
      <c r="SUT2" s="4"/>
      <c r="SUU2" s="4"/>
      <c r="SUV2" s="4"/>
      <c r="SUW2" s="4"/>
      <c r="SUX2" s="4"/>
      <c r="SUY2" s="4"/>
      <c r="SUZ2" s="4"/>
      <c r="SVA2" s="4"/>
      <c r="SVB2" s="4"/>
      <c r="SVC2" s="4"/>
      <c r="SVD2" s="4"/>
      <c r="SVE2" s="4"/>
      <c r="SVF2" s="4"/>
      <c r="SVG2" s="4"/>
      <c r="SVH2" s="4"/>
      <c r="SVI2" s="4"/>
      <c r="SVJ2" s="4"/>
      <c r="SVK2" s="4"/>
      <c r="SVL2" s="4"/>
      <c r="SVM2" s="4"/>
      <c r="SVN2" s="4"/>
      <c r="SVO2" s="4"/>
      <c r="SVP2" s="4"/>
      <c r="SVQ2" s="4"/>
      <c r="SVR2" s="4"/>
      <c r="SVS2" s="4"/>
      <c r="SVT2" s="4"/>
      <c r="SVU2" s="4"/>
      <c r="SVV2" s="4"/>
      <c r="SVW2" s="4"/>
      <c r="SVX2" s="4"/>
      <c r="SVY2" s="4"/>
      <c r="SVZ2" s="4"/>
      <c r="SWA2" s="4"/>
      <c r="SWB2" s="4"/>
      <c r="SWC2" s="4"/>
      <c r="SWD2" s="4"/>
      <c r="SWE2" s="4"/>
      <c r="SWF2" s="4"/>
      <c r="SWG2" s="4"/>
      <c r="SWH2" s="4"/>
      <c r="SWI2" s="4"/>
      <c r="SWJ2" s="4"/>
      <c r="SWK2" s="4"/>
      <c r="SWL2" s="4"/>
      <c r="SWM2" s="4"/>
      <c r="SWN2" s="4"/>
      <c r="SWO2" s="4"/>
      <c r="SWP2" s="4"/>
      <c r="SWQ2" s="4"/>
      <c r="SWR2" s="4"/>
      <c r="SWS2" s="4"/>
      <c r="SWT2" s="4"/>
      <c r="SWU2" s="4"/>
      <c r="SWV2" s="4"/>
      <c r="SWW2" s="4"/>
      <c r="SWX2" s="4"/>
      <c r="SWY2" s="4"/>
      <c r="SWZ2" s="4"/>
      <c r="SXA2" s="4"/>
      <c r="SXB2" s="4"/>
      <c r="SXC2" s="4"/>
      <c r="SXD2" s="4"/>
      <c r="SXE2" s="4"/>
      <c r="SXF2" s="4"/>
      <c r="SXG2" s="4"/>
      <c r="SXH2" s="4"/>
      <c r="SXI2" s="4"/>
      <c r="SXJ2" s="4"/>
      <c r="SXK2" s="4"/>
      <c r="SXL2" s="4"/>
      <c r="SXM2" s="4"/>
      <c r="SXN2" s="4"/>
      <c r="SXO2" s="4"/>
      <c r="SXP2" s="4"/>
      <c r="SXQ2" s="4"/>
      <c r="SXR2" s="4"/>
      <c r="SXS2" s="4"/>
      <c r="SXT2" s="4"/>
      <c r="SXU2" s="4"/>
      <c r="SXV2" s="4"/>
      <c r="SXW2" s="4"/>
      <c r="SXX2" s="4"/>
      <c r="SXY2" s="4"/>
      <c r="SXZ2" s="4"/>
      <c r="SYA2" s="4"/>
      <c r="SYB2" s="4"/>
      <c r="SYC2" s="4"/>
      <c r="SYD2" s="4"/>
      <c r="SYE2" s="4"/>
      <c r="SYF2" s="4"/>
      <c r="SYG2" s="4"/>
      <c r="SYH2" s="4"/>
      <c r="SYI2" s="4"/>
      <c r="SYJ2" s="4"/>
      <c r="SYK2" s="4"/>
      <c r="SYL2" s="4"/>
      <c r="SYM2" s="4"/>
      <c r="SYN2" s="4"/>
      <c r="SYO2" s="4"/>
      <c r="SYP2" s="4"/>
      <c r="SYQ2" s="4"/>
      <c r="SYR2" s="4"/>
      <c r="SYS2" s="4"/>
      <c r="SYT2" s="4"/>
      <c r="SYU2" s="4"/>
      <c r="SYV2" s="4"/>
      <c r="SYW2" s="4"/>
      <c r="SYX2" s="4"/>
      <c r="SYY2" s="4"/>
      <c r="SYZ2" s="4"/>
      <c r="SZA2" s="4"/>
      <c r="SZB2" s="4"/>
      <c r="SZC2" s="4"/>
      <c r="SZD2" s="4"/>
      <c r="SZE2" s="4"/>
      <c r="SZF2" s="4"/>
      <c r="SZG2" s="4"/>
      <c r="SZH2" s="4"/>
      <c r="SZI2" s="4"/>
      <c r="SZJ2" s="4"/>
      <c r="SZK2" s="4"/>
      <c r="SZL2" s="4"/>
      <c r="SZM2" s="4"/>
      <c r="SZN2" s="4"/>
      <c r="SZO2" s="4"/>
      <c r="SZP2" s="4"/>
      <c r="SZQ2" s="4"/>
      <c r="SZR2" s="4"/>
      <c r="SZS2" s="4"/>
      <c r="SZT2" s="4"/>
      <c r="SZU2" s="4"/>
      <c r="SZV2" s="4"/>
      <c r="SZW2" s="4"/>
      <c r="SZX2" s="4"/>
      <c r="SZY2" s="4"/>
      <c r="SZZ2" s="4"/>
      <c r="TAA2" s="4"/>
      <c r="TAB2" s="4"/>
      <c r="TAC2" s="4"/>
      <c r="TAD2" s="4"/>
      <c r="TAE2" s="4"/>
      <c r="TAF2" s="4"/>
      <c r="TAG2" s="4"/>
      <c r="TAH2" s="4"/>
      <c r="TAI2" s="4"/>
      <c r="TAJ2" s="4"/>
      <c r="TAK2" s="4"/>
      <c r="TAL2" s="4"/>
      <c r="TAM2" s="4"/>
      <c r="TAN2" s="4"/>
      <c r="TAO2" s="4"/>
      <c r="TAP2" s="4"/>
      <c r="TAQ2" s="4"/>
      <c r="TAR2" s="4"/>
      <c r="TAS2" s="4"/>
      <c r="TAT2" s="4"/>
      <c r="TAU2" s="4"/>
      <c r="TAV2" s="4"/>
      <c r="TAW2" s="4"/>
      <c r="TAX2" s="4"/>
      <c r="TAY2" s="4"/>
      <c r="TAZ2" s="4"/>
      <c r="TBA2" s="4"/>
      <c r="TBB2" s="4"/>
      <c r="TBC2" s="4"/>
      <c r="TBD2" s="4"/>
      <c r="TBE2" s="4"/>
      <c r="TBF2" s="4"/>
      <c r="TBG2" s="4"/>
      <c r="TBH2" s="4"/>
      <c r="TBI2" s="4"/>
      <c r="TBJ2" s="4"/>
      <c r="TBK2" s="4"/>
      <c r="TBL2" s="4"/>
      <c r="TBM2" s="4"/>
      <c r="TBN2" s="4"/>
      <c r="TBO2" s="4"/>
      <c r="TBP2" s="4"/>
      <c r="TBQ2" s="4"/>
      <c r="TBR2" s="4"/>
      <c r="TBS2" s="4"/>
      <c r="TBT2" s="4"/>
      <c r="TBU2" s="4"/>
      <c r="TBV2" s="4"/>
      <c r="TBW2" s="4"/>
      <c r="TBX2" s="4"/>
      <c r="TBY2" s="4"/>
      <c r="TBZ2" s="4"/>
      <c r="TCA2" s="4"/>
      <c r="TCB2" s="4"/>
      <c r="TCC2" s="4"/>
      <c r="TCD2" s="4"/>
      <c r="TCE2" s="4"/>
      <c r="TCF2" s="4"/>
      <c r="TCG2" s="4"/>
      <c r="TCH2" s="4"/>
      <c r="TCI2" s="4"/>
      <c r="TCJ2" s="4"/>
      <c r="TCK2" s="4"/>
      <c r="TCL2" s="4"/>
      <c r="TCM2" s="4"/>
      <c r="TCN2" s="4"/>
      <c r="TCO2" s="4"/>
      <c r="TCP2" s="4"/>
      <c r="TCQ2" s="4"/>
      <c r="TCR2" s="4"/>
      <c r="TCS2" s="4"/>
      <c r="TCT2" s="4"/>
      <c r="TCU2" s="4"/>
      <c r="TCV2" s="4"/>
      <c r="TCW2" s="4"/>
      <c r="TCX2" s="4"/>
      <c r="TCY2" s="4"/>
      <c r="TCZ2" s="4"/>
      <c r="TDA2" s="4"/>
      <c r="TDB2" s="4"/>
      <c r="TDC2" s="4"/>
      <c r="TDD2" s="4"/>
      <c r="TDE2" s="4"/>
      <c r="TDF2" s="4"/>
      <c r="TDG2" s="4"/>
      <c r="TDH2" s="4"/>
      <c r="TDI2" s="4"/>
      <c r="TDJ2" s="4"/>
      <c r="TDK2" s="4"/>
      <c r="TDL2" s="4"/>
      <c r="TDM2" s="4"/>
      <c r="TDN2" s="4"/>
      <c r="TDO2" s="4"/>
      <c r="TDP2" s="4"/>
      <c r="TDQ2" s="4"/>
      <c r="TDR2" s="4"/>
      <c r="TDS2" s="4"/>
      <c r="TDT2" s="4"/>
      <c r="TDU2" s="4"/>
      <c r="TDV2" s="4"/>
      <c r="TDW2" s="4"/>
      <c r="TDX2" s="4"/>
      <c r="TDY2" s="4"/>
      <c r="TDZ2" s="4"/>
      <c r="TEA2" s="4"/>
      <c r="TEB2" s="4"/>
      <c r="TEC2" s="4"/>
      <c r="TED2" s="4"/>
      <c r="TEE2" s="4"/>
      <c r="TEF2" s="4"/>
      <c r="TEG2" s="4"/>
      <c r="TEH2" s="4"/>
      <c r="TEI2" s="4"/>
      <c r="TEJ2" s="4"/>
      <c r="TEK2" s="4"/>
      <c r="TEL2" s="4"/>
      <c r="TEM2" s="4"/>
      <c r="TEN2" s="4"/>
      <c r="TEO2" s="4"/>
      <c r="TEP2" s="4"/>
      <c r="TEQ2" s="4"/>
      <c r="TER2" s="4"/>
      <c r="TES2" s="4"/>
      <c r="TET2" s="4"/>
      <c r="TEU2" s="4"/>
      <c r="TEV2" s="4"/>
      <c r="TEW2" s="4"/>
      <c r="TEX2" s="4"/>
      <c r="TEY2" s="4"/>
      <c r="TEZ2" s="4"/>
      <c r="TFA2" s="4"/>
      <c r="TFB2" s="4"/>
      <c r="TFC2" s="4"/>
      <c r="TFD2" s="4"/>
      <c r="TFE2" s="4"/>
      <c r="TFF2" s="4"/>
      <c r="TFG2" s="4"/>
      <c r="TFH2" s="4"/>
      <c r="TFI2" s="4"/>
      <c r="TFJ2" s="4"/>
      <c r="TFK2" s="4"/>
      <c r="TFL2" s="4"/>
      <c r="TFM2" s="4"/>
      <c r="TFN2" s="4"/>
      <c r="TFO2" s="4"/>
      <c r="TFP2" s="4"/>
      <c r="TFQ2" s="4"/>
      <c r="TFR2" s="4"/>
      <c r="TFS2" s="4"/>
      <c r="TFT2" s="4"/>
      <c r="TFU2" s="4"/>
      <c r="TFV2" s="4"/>
      <c r="TFW2" s="4"/>
      <c r="TFX2" s="4"/>
      <c r="TFY2" s="4"/>
      <c r="TFZ2" s="4"/>
      <c r="TGA2" s="4"/>
      <c r="TGB2" s="4"/>
      <c r="TGC2" s="4"/>
      <c r="TGD2" s="4"/>
      <c r="TGE2" s="4"/>
      <c r="TGF2" s="4"/>
      <c r="TGG2" s="4"/>
      <c r="TGH2" s="4"/>
      <c r="TGI2" s="4"/>
      <c r="TGJ2" s="4"/>
      <c r="TGK2" s="4"/>
      <c r="TGL2" s="4"/>
      <c r="TGM2" s="4"/>
      <c r="TGN2" s="4"/>
      <c r="TGO2" s="4"/>
      <c r="TGP2" s="4"/>
      <c r="TGQ2" s="4"/>
      <c r="TGR2" s="4"/>
      <c r="TGS2" s="4"/>
      <c r="TGT2" s="4"/>
      <c r="TGU2" s="4"/>
      <c r="TGV2" s="4"/>
      <c r="TGW2" s="4"/>
      <c r="TGX2" s="4"/>
      <c r="TGY2" s="4"/>
      <c r="TGZ2" s="4"/>
      <c r="THA2" s="4"/>
      <c r="THB2" s="4"/>
      <c r="THC2" s="4"/>
      <c r="THD2" s="4"/>
      <c r="THE2" s="4"/>
      <c r="THF2" s="4"/>
      <c r="THG2" s="4"/>
      <c r="THH2" s="4"/>
      <c r="THI2" s="4"/>
      <c r="THJ2" s="4"/>
      <c r="THK2" s="4"/>
      <c r="THL2" s="4"/>
      <c r="THM2" s="4"/>
      <c r="THN2" s="4"/>
      <c r="THO2" s="4"/>
      <c r="THP2" s="4"/>
      <c r="THQ2" s="4"/>
      <c r="THR2" s="4"/>
      <c r="THS2" s="4"/>
      <c r="THT2" s="4"/>
      <c r="THU2" s="4"/>
      <c r="THV2" s="4"/>
      <c r="THW2" s="4"/>
      <c r="THX2" s="4"/>
      <c r="THY2" s="4"/>
      <c r="THZ2" s="4"/>
      <c r="TIA2" s="4"/>
      <c r="TIB2" s="4"/>
      <c r="TIC2" s="4"/>
      <c r="TID2" s="4"/>
      <c r="TIE2" s="4"/>
      <c r="TIF2" s="4"/>
      <c r="TIG2" s="4"/>
      <c r="TIH2" s="4"/>
      <c r="TII2" s="4"/>
      <c r="TIJ2" s="4"/>
      <c r="TIK2" s="4"/>
      <c r="TIL2" s="4"/>
      <c r="TIM2" s="4"/>
      <c r="TIN2" s="4"/>
      <c r="TIO2" s="4"/>
      <c r="TIP2" s="4"/>
      <c r="TIQ2" s="4"/>
      <c r="TIR2" s="4"/>
      <c r="TIS2" s="4"/>
      <c r="TIT2" s="4"/>
      <c r="TIU2" s="4"/>
      <c r="TIV2" s="4"/>
      <c r="TIW2" s="4"/>
      <c r="TIX2" s="4"/>
      <c r="TIY2" s="4"/>
      <c r="TIZ2" s="4"/>
      <c r="TJA2" s="4"/>
      <c r="TJB2" s="4"/>
      <c r="TJC2" s="4"/>
      <c r="TJD2" s="4"/>
      <c r="TJE2" s="4"/>
      <c r="TJF2" s="4"/>
      <c r="TJG2" s="4"/>
      <c r="TJH2" s="4"/>
      <c r="TJI2" s="4"/>
      <c r="TJJ2" s="4"/>
      <c r="TJK2" s="4"/>
      <c r="TJL2" s="4"/>
      <c r="TJM2" s="4"/>
      <c r="TJN2" s="4"/>
      <c r="TJO2" s="4"/>
      <c r="TJP2" s="4"/>
      <c r="TJQ2" s="4"/>
      <c r="TJR2" s="4"/>
      <c r="TJS2" s="4"/>
      <c r="TJT2" s="4"/>
      <c r="TJU2" s="4"/>
      <c r="TJV2" s="4"/>
      <c r="TJW2" s="4"/>
      <c r="TJX2" s="4"/>
      <c r="TJY2" s="4"/>
      <c r="TJZ2" s="4"/>
      <c r="TKA2" s="4"/>
      <c r="TKB2" s="4"/>
      <c r="TKC2" s="4"/>
      <c r="TKD2" s="4"/>
      <c r="TKE2" s="4"/>
      <c r="TKF2" s="4"/>
      <c r="TKG2" s="4"/>
      <c r="TKH2" s="4"/>
      <c r="TKI2" s="4"/>
      <c r="TKJ2" s="4"/>
      <c r="TKK2" s="4"/>
      <c r="TKL2" s="4"/>
      <c r="TKM2" s="4"/>
      <c r="TKN2" s="4"/>
      <c r="TKO2" s="4"/>
      <c r="TKP2" s="4"/>
      <c r="TKQ2" s="4"/>
      <c r="TKR2" s="4"/>
      <c r="TKS2" s="4"/>
      <c r="TKT2" s="4"/>
      <c r="TKU2" s="4"/>
      <c r="TKV2" s="4"/>
      <c r="TKW2" s="4"/>
      <c r="TKX2" s="4"/>
      <c r="TKY2" s="4"/>
      <c r="TKZ2" s="4"/>
      <c r="TLA2" s="4"/>
      <c r="TLB2" s="4"/>
      <c r="TLC2" s="4"/>
      <c r="TLD2" s="4"/>
      <c r="TLE2" s="4"/>
      <c r="TLF2" s="4"/>
      <c r="TLG2" s="4"/>
      <c r="TLH2" s="4"/>
      <c r="TLI2" s="4"/>
      <c r="TLJ2" s="4"/>
      <c r="TLK2" s="4"/>
      <c r="TLL2" s="4"/>
      <c r="TLM2" s="4"/>
      <c r="TLN2" s="4"/>
      <c r="TLO2" s="4"/>
      <c r="TLP2" s="4"/>
      <c r="TLQ2" s="4"/>
      <c r="TLR2" s="4"/>
      <c r="TLS2" s="4"/>
      <c r="TLT2" s="4"/>
      <c r="TLU2" s="4"/>
      <c r="TLV2" s="4"/>
      <c r="TLW2" s="4"/>
      <c r="TLX2" s="4"/>
      <c r="TLY2" s="4"/>
      <c r="TLZ2" s="4"/>
      <c r="TMA2" s="4"/>
      <c r="TMB2" s="4"/>
      <c r="TMC2" s="4"/>
      <c r="TMD2" s="4"/>
      <c r="TME2" s="4"/>
      <c r="TMF2" s="4"/>
      <c r="TMG2" s="4"/>
      <c r="TMH2" s="4"/>
      <c r="TMI2" s="4"/>
      <c r="TMJ2" s="4"/>
      <c r="TMK2" s="4"/>
      <c r="TML2" s="4"/>
      <c r="TMM2" s="4"/>
      <c r="TMN2" s="4"/>
      <c r="TMO2" s="4"/>
      <c r="TMP2" s="4"/>
      <c r="TMQ2" s="4"/>
      <c r="TMR2" s="4"/>
      <c r="TMS2" s="4"/>
      <c r="TMT2" s="4"/>
      <c r="TMU2" s="4"/>
      <c r="TMV2" s="4"/>
      <c r="TMW2" s="4"/>
      <c r="TMX2" s="4"/>
      <c r="TMY2" s="4"/>
      <c r="TMZ2" s="4"/>
      <c r="TNA2" s="4"/>
      <c r="TNB2" s="4"/>
      <c r="TNC2" s="4"/>
      <c r="TND2" s="4"/>
      <c r="TNE2" s="4"/>
      <c r="TNF2" s="4"/>
      <c r="TNG2" s="4"/>
      <c r="TNH2" s="4"/>
      <c r="TNI2" s="4"/>
      <c r="TNJ2" s="4"/>
      <c r="TNK2" s="4"/>
      <c r="TNL2" s="4"/>
      <c r="TNM2" s="4"/>
      <c r="TNN2" s="4"/>
      <c r="TNO2" s="4"/>
      <c r="TNP2" s="4"/>
      <c r="TNQ2" s="4"/>
      <c r="TNR2" s="4"/>
      <c r="TNS2" s="4"/>
      <c r="TNT2" s="4"/>
      <c r="TNU2" s="4"/>
      <c r="TNV2" s="4"/>
      <c r="TNW2" s="4"/>
      <c r="TNX2" s="4"/>
      <c r="TNY2" s="4"/>
      <c r="TNZ2" s="4"/>
      <c r="TOA2" s="4"/>
      <c r="TOB2" s="4"/>
      <c r="TOC2" s="4"/>
      <c r="TOD2" s="4"/>
      <c r="TOE2" s="4"/>
      <c r="TOF2" s="4"/>
      <c r="TOG2" s="4"/>
      <c r="TOH2" s="4"/>
      <c r="TOI2" s="4"/>
      <c r="TOJ2" s="4"/>
      <c r="TOK2" s="4"/>
      <c r="TOL2" s="4"/>
      <c r="TOM2" s="4"/>
      <c r="TON2" s="4"/>
      <c r="TOO2" s="4"/>
      <c r="TOP2" s="4"/>
      <c r="TOQ2" s="4"/>
      <c r="TOR2" s="4"/>
      <c r="TOS2" s="4"/>
      <c r="TOT2" s="4"/>
      <c r="TOU2" s="4"/>
      <c r="TOV2" s="4"/>
      <c r="TOW2" s="4"/>
      <c r="TOX2" s="4"/>
      <c r="TOY2" s="4"/>
      <c r="TOZ2" s="4"/>
      <c r="TPA2" s="4"/>
      <c r="TPB2" s="4"/>
      <c r="TPC2" s="4"/>
      <c r="TPD2" s="4"/>
      <c r="TPE2" s="4"/>
      <c r="TPF2" s="4"/>
      <c r="TPG2" s="4"/>
      <c r="TPH2" s="4"/>
      <c r="TPI2" s="4"/>
      <c r="TPJ2" s="4"/>
      <c r="TPK2" s="4"/>
      <c r="TPL2" s="4"/>
      <c r="TPM2" s="4"/>
      <c r="TPN2" s="4"/>
      <c r="TPO2" s="4"/>
      <c r="TPP2" s="4"/>
      <c r="TPQ2" s="4"/>
      <c r="TPR2" s="4"/>
      <c r="TPS2" s="4"/>
      <c r="TPT2" s="4"/>
      <c r="TPU2" s="4"/>
      <c r="TPV2" s="4"/>
      <c r="TPW2" s="4"/>
      <c r="TPX2" s="4"/>
      <c r="TPY2" s="4"/>
      <c r="TPZ2" s="4"/>
      <c r="TQA2" s="4"/>
      <c r="TQB2" s="4"/>
      <c r="TQC2" s="4"/>
      <c r="TQD2" s="4"/>
      <c r="TQE2" s="4"/>
      <c r="TQF2" s="4"/>
      <c r="TQG2" s="4"/>
      <c r="TQH2" s="4"/>
      <c r="TQI2" s="4"/>
      <c r="TQJ2" s="4"/>
      <c r="TQK2" s="4"/>
      <c r="TQL2" s="4"/>
      <c r="TQM2" s="4"/>
      <c r="TQN2" s="4"/>
      <c r="TQO2" s="4"/>
      <c r="TQP2" s="4"/>
      <c r="TQQ2" s="4"/>
      <c r="TQR2" s="4"/>
      <c r="TQS2" s="4"/>
      <c r="TQT2" s="4"/>
      <c r="TQU2" s="4"/>
      <c r="TQV2" s="4"/>
      <c r="TQW2" s="4"/>
      <c r="TQX2" s="4"/>
      <c r="TQY2" s="4"/>
      <c r="TQZ2" s="4"/>
      <c r="TRA2" s="4"/>
      <c r="TRB2" s="4"/>
      <c r="TRC2" s="4"/>
      <c r="TRD2" s="4"/>
      <c r="TRE2" s="4"/>
      <c r="TRF2" s="4"/>
      <c r="TRG2" s="4"/>
      <c r="TRH2" s="4"/>
      <c r="TRI2" s="4"/>
      <c r="TRJ2" s="4"/>
      <c r="TRK2" s="4"/>
      <c r="TRL2" s="4"/>
      <c r="TRM2" s="4"/>
      <c r="TRN2" s="4"/>
      <c r="TRO2" s="4"/>
      <c r="TRP2" s="4"/>
      <c r="TRQ2" s="4"/>
      <c r="TRR2" s="4"/>
      <c r="TRS2" s="4"/>
      <c r="TRT2" s="4"/>
      <c r="TRU2" s="4"/>
      <c r="TRV2" s="4"/>
      <c r="TRW2" s="4"/>
      <c r="TRX2" s="4"/>
      <c r="TRY2" s="4"/>
      <c r="TRZ2" s="4"/>
      <c r="TSA2" s="4"/>
      <c r="TSB2" s="4"/>
      <c r="TSC2" s="4"/>
      <c r="TSD2" s="4"/>
      <c r="TSE2" s="4"/>
      <c r="TSF2" s="4"/>
      <c r="TSG2" s="4"/>
      <c r="TSH2" s="4"/>
      <c r="TSI2" s="4"/>
      <c r="TSJ2" s="4"/>
      <c r="TSK2" s="4"/>
      <c r="TSL2" s="4"/>
      <c r="TSM2" s="4"/>
      <c r="TSN2" s="4"/>
      <c r="TSO2" s="4"/>
      <c r="TSP2" s="4"/>
      <c r="TSQ2" s="4"/>
      <c r="TSR2" s="4"/>
      <c r="TSS2" s="4"/>
      <c r="TST2" s="4"/>
      <c r="TSU2" s="4"/>
      <c r="TSV2" s="4"/>
      <c r="TSW2" s="4"/>
      <c r="TSX2" s="4"/>
      <c r="TSY2" s="4"/>
      <c r="TSZ2" s="4"/>
      <c r="TTA2" s="4"/>
      <c r="TTB2" s="4"/>
      <c r="TTC2" s="4"/>
      <c r="TTD2" s="4"/>
      <c r="TTE2" s="4"/>
      <c r="TTF2" s="4"/>
      <c r="TTG2" s="4"/>
      <c r="TTH2" s="4"/>
      <c r="TTI2" s="4"/>
      <c r="TTJ2" s="4"/>
      <c r="TTK2" s="4"/>
      <c r="TTL2" s="4"/>
      <c r="TTM2" s="4"/>
      <c r="TTN2" s="4"/>
      <c r="TTO2" s="4"/>
      <c r="TTP2" s="4"/>
      <c r="TTQ2" s="4"/>
      <c r="TTR2" s="4"/>
      <c r="TTS2" s="4"/>
      <c r="TTT2" s="4"/>
      <c r="TTU2" s="4"/>
      <c r="TTV2" s="4"/>
      <c r="TTW2" s="4"/>
      <c r="TTX2" s="4"/>
      <c r="TTY2" s="4"/>
      <c r="TTZ2" s="4"/>
      <c r="TUA2" s="4"/>
      <c r="TUB2" s="4"/>
      <c r="TUC2" s="4"/>
      <c r="TUD2" s="4"/>
      <c r="TUE2" s="4"/>
      <c r="TUF2" s="4"/>
      <c r="TUG2" s="4"/>
      <c r="TUH2" s="4"/>
      <c r="TUI2" s="4"/>
      <c r="TUJ2" s="4"/>
      <c r="TUK2" s="4"/>
      <c r="TUL2" s="4"/>
      <c r="TUM2" s="4"/>
      <c r="TUN2" s="4"/>
      <c r="TUO2" s="4"/>
      <c r="TUP2" s="4"/>
      <c r="TUQ2" s="4"/>
      <c r="TUR2" s="4"/>
      <c r="TUS2" s="4"/>
      <c r="TUT2" s="4"/>
      <c r="TUU2" s="4"/>
      <c r="TUV2" s="4"/>
      <c r="TUW2" s="4"/>
      <c r="TUX2" s="4"/>
      <c r="TUY2" s="4"/>
      <c r="TUZ2" s="4"/>
      <c r="TVA2" s="4"/>
      <c r="TVB2" s="4"/>
      <c r="TVC2" s="4"/>
      <c r="TVD2" s="4"/>
      <c r="TVE2" s="4"/>
      <c r="TVF2" s="4"/>
      <c r="TVG2" s="4"/>
      <c r="TVH2" s="4"/>
      <c r="TVI2" s="4"/>
      <c r="TVJ2" s="4"/>
      <c r="TVK2" s="4"/>
      <c r="TVL2" s="4"/>
      <c r="TVM2" s="4"/>
      <c r="TVN2" s="4"/>
      <c r="TVO2" s="4"/>
      <c r="TVP2" s="4"/>
      <c r="TVQ2" s="4"/>
      <c r="TVR2" s="4"/>
      <c r="TVS2" s="4"/>
      <c r="TVT2" s="4"/>
      <c r="TVU2" s="4"/>
      <c r="TVV2" s="4"/>
      <c r="TVW2" s="4"/>
      <c r="TVX2" s="4"/>
      <c r="TVY2" s="4"/>
      <c r="TVZ2" s="4"/>
      <c r="TWA2" s="4"/>
      <c r="TWB2" s="4"/>
      <c r="TWC2" s="4"/>
      <c r="TWD2" s="4"/>
      <c r="TWE2" s="4"/>
      <c r="TWF2" s="4"/>
      <c r="TWG2" s="4"/>
      <c r="TWH2" s="4"/>
      <c r="TWI2" s="4"/>
      <c r="TWJ2" s="4"/>
      <c r="TWK2" s="4"/>
      <c r="TWL2" s="4"/>
      <c r="TWM2" s="4"/>
      <c r="TWN2" s="4"/>
      <c r="TWO2" s="4"/>
      <c r="TWP2" s="4"/>
      <c r="TWQ2" s="4"/>
      <c r="TWR2" s="4"/>
      <c r="TWS2" s="4"/>
      <c r="TWT2" s="4"/>
      <c r="TWU2" s="4"/>
      <c r="TWV2" s="4"/>
      <c r="TWW2" s="4"/>
      <c r="TWX2" s="4"/>
      <c r="TWY2" s="4"/>
      <c r="TWZ2" s="4"/>
      <c r="TXA2" s="4"/>
      <c r="TXB2" s="4"/>
      <c r="TXC2" s="4"/>
      <c r="TXD2" s="4"/>
      <c r="TXE2" s="4"/>
      <c r="TXF2" s="4"/>
      <c r="TXG2" s="4"/>
      <c r="TXH2" s="4"/>
      <c r="TXI2" s="4"/>
      <c r="TXJ2" s="4"/>
      <c r="TXK2" s="4"/>
      <c r="TXL2" s="4"/>
      <c r="TXM2" s="4"/>
      <c r="TXN2" s="4"/>
      <c r="TXO2" s="4"/>
      <c r="TXP2" s="4"/>
      <c r="TXQ2" s="4"/>
      <c r="TXR2" s="4"/>
      <c r="TXS2" s="4"/>
      <c r="TXT2" s="4"/>
      <c r="TXU2" s="4"/>
      <c r="TXV2" s="4"/>
      <c r="TXW2" s="4"/>
      <c r="TXX2" s="4"/>
      <c r="TXY2" s="4"/>
      <c r="TXZ2" s="4"/>
      <c r="TYA2" s="4"/>
      <c r="TYB2" s="4"/>
      <c r="TYC2" s="4"/>
      <c r="TYD2" s="4"/>
      <c r="TYE2" s="4"/>
      <c r="TYF2" s="4"/>
      <c r="TYG2" s="4"/>
      <c r="TYH2" s="4"/>
      <c r="TYI2" s="4"/>
      <c r="TYJ2" s="4"/>
      <c r="TYK2" s="4"/>
      <c r="TYL2" s="4"/>
      <c r="TYM2" s="4"/>
      <c r="TYN2" s="4"/>
      <c r="TYO2" s="4"/>
      <c r="TYP2" s="4"/>
      <c r="TYQ2" s="4"/>
      <c r="TYR2" s="4"/>
      <c r="TYS2" s="4"/>
      <c r="TYT2" s="4"/>
      <c r="TYU2" s="4"/>
      <c r="TYV2" s="4"/>
      <c r="TYW2" s="4"/>
      <c r="TYX2" s="4"/>
      <c r="TYY2" s="4"/>
      <c r="TYZ2" s="4"/>
      <c r="TZA2" s="4"/>
      <c r="TZB2" s="4"/>
      <c r="TZC2" s="4"/>
      <c r="TZD2" s="4"/>
      <c r="TZE2" s="4"/>
      <c r="TZF2" s="4"/>
      <c r="TZG2" s="4"/>
      <c r="TZH2" s="4"/>
      <c r="TZI2" s="4"/>
      <c r="TZJ2" s="4"/>
      <c r="TZK2" s="4"/>
      <c r="TZL2" s="4"/>
      <c r="TZM2" s="4"/>
      <c r="TZN2" s="4"/>
      <c r="TZO2" s="4"/>
      <c r="TZP2" s="4"/>
      <c r="TZQ2" s="4"/>
      <c r="TZR2" s="4"/>
      <c r="TZS2" s="4"/>
      <c r="TZT2" s="4"/>
      <c r="TZU2" s="4"/>
      <c r="TZV2" s="4"/>
      <c r="TZW2" s="4"/>
      <c r="TZX2" s="4"/>
      <c r="TZY2" s="4"/>
      <c r="TZZ2" s="4"/>
      <c r="UAA2" s="4"/>
      <c r="UAB2" s="4"/>
      <c r="UAC2" s="4"/>
      <c r="UAD2" s="4"/>
      <c r="UAE2" s="4"/>
      <c r="UAF2" s="4"/>
      <c r="UAG2" s="4"/>
      <c r="UAH2" s="4"/>
      <c r="UAI2" s="4"/>
      <c r="UAJ2" s="4"/>
      <c r="UAK2" s="4"/>
      <c r="UAL2" s="4"/>
      <c r="UAM2" s="4"/>
      <c r="UAN2" s="4"/>
      <c r="UAO2" s="4"/>
      <c r="UAP2" s="4"/>
      <c r="UAQ2" s="4"/>
      <c r="UAR2" s="4"/>
      <c r="UAS2" s="4"/>
      <c r="UAT2" s="4"/>
      <c r="UAU2" s="4"/>
      <c r="UAV2" s="4"/>
      <c r="UAW2" s="4"/>
      <c r="UAX2" s="4"/>
      <c r="UAY2" s="4"/>
      <c r="UAZ2" s="4"/>
      <c r="UBA2" s="4"/>
      <c r="UBB2" s="4"/>
      <c r="UBC2" s="4"/>
      <c r="UBD2" s="4"/>
      <c r="UBE2" s="4"/>
      <c r="UBF2" s="4"/>
      <c r="UBG2" s="4"/>
      <c r="UBH2" s="4"/>
      <c r="UBI2" s="4"/>
      <c r="UBJ2" s="4"/>
      <c r="UBK2" s="4"/>
      <c r="UBL2" s="4"/>
      <c r="UBM2" s="4"/>
      <c r="UBN2" s="4"/>
      <c r="UBO2" s="4"/>
      <c r="UBP2" s="4"/>
      <c r="UBQ2" s="4"/>
      <c r="UBR2" s="4"/>
      <c r="UBS2" s="4"/>
      <c r="UBT2" s="4"/>
      <c r="UBU2" s="4"/>
      <c r="UBV2" s="4"/>
      <c r="UBW2" s="4"/>
      <c r="UBX2" s="4"/>
      <c r="UBY2" s="4"/>
      <c r="UBZ2" s="4"/>
      <c r="UCA2" s="4"/>
      <c r="UCB2" s="4"/>
      <c r="UCC2" s="4"/>
      <c r="UCD2" s="4"/>
      <c r="UCE2" s="4"/>
      <c r="UCF2" s="4"/>
      <c r="UCG2" s="4"/>
      <c r="UCH2" s="4"/>
      <c r="UCI2" s="4"/>
      <c r="UCJ2" s="4"/>
      <c r="UCK2" s="4"/>
      <c r="UCL2" s="4"/>
      <c r="UCM2" s="4"/>
      <c r="UCN2" s="4"/>
      <c r="UCO2" s="4"/>
      <c r="UCP2" s="4"/>
      <c r="UCQ2" s="4"/>
      <c r="UCR2" s="4"/>
      <c r="UCS2" s="4"/>
      <c r="UCT2" s="4"/>
      <c r="UCU2" s="4"/>
      <c r="UCV2" s="4"/>
      <c r="UCW2" s="4"/>
      <c r="UCX2" s="4"/>
      <c r="UCY2" s="4"/>
      <c r="UCZ2" s="4"/>
      <c r="UDA2" s="4"/>
      <c r="UDB2" s="4"/>
      <c r="UDC2" s="4"/>
      <c r="UDD2" s="4"/>
      <c r="UDE2" s="4"/>
      <c r="UDF2" s="4"/>
      <c r="UDG2" s="4"/>
      <c r="UDH2" s="4"/>
      <c r="UDI2" s="4"/>
      <c r="UDJ2" s="4"/>
      <c r="UDK2" s="4"/>
      <c r="UDL2" s="4"/>
      <c r="UDM2" s="4"/>
      <c r="UDN2" s="4"/>
      <c r="UDO2" s="4"/>
      <c r="UDP2" s="4"/>
      <c r="UDQ2" s="4"/>
      <c r="UDR2" s="4"/>
      <c r="UDS2" s="4"/>
      <c r="UDT2" s="4"/>
      <c r="UDU2" s="4"/>
      <c r="UDV2" s="4"/>
      <c r="UDW2" s="4"/>
      <c r="UDX2" s="4"/>
      <c r="UDY2" s="4"/>
      <c r="UDZ2" s="4"/>
      <c r="UEA2" s="4"/>
      <c r="UEB2" s="4"/>
      <c r="UEC2" s="4"/>
      <c r="UED2" s="4"/>
      <c r="UEE2" s="4"/>
      <c r="UEF2" s="4"/>
      <c r="UEG2" s="4"/>
      <c r="UEH2" s="4"/>
      <c r="UEI2" s="4"/>
      <c r="UEJ2" s="4"/>
      <c r="UEK2" s="4"/>
      <c r="UEL2" s="4"/>
      <c r="UEM2" s="4"/>
      <c r="UEN2" s="4"/>
      <c r="UEO2" s="4"/>
      <c r="UEP2" s="4"/>
      <c r="UEQ2" s="4"/>
      <c r="UER2" s="4"/>
      <c r="UES2" s="4"/>
      <c r="UET2" s="4"/>
      <c r="UEU2" s="4"/>
      <c r="UEV2" s="4"/>
      <c r="UEW2" s="4"/>
      <c r="UEX2" s="4"/>
      <c r="UEY2" s="4"/>
      <c r="UEZ2" s="4"/>
      <c r="UFA2" s="4"/>
      <c r="UFB2" s="4"/>
      <c r="UFC2" s="4"/>
      <c r="UFD2" s="4"/>
      <c r="UFE2" s="4"/>
      <c r="UFF2" s="4"/>
      <c r="UFG2" s="4"/>
      <c r="UFH2" s="4"/>
      <c r="UFI2" s="4"/>
      <c r="UFJ2" s="4"/>
      <c r="UFK2" s="4"/>
      <c r="UFL2" s="4"/>
      <c r="UFM2" s="4"/>
      <c r="UFN2" s="4"/>
      <c r="UFO2" s="4"/>
      <c r="UFP2" s="4"/>
      <c r="UFQ2" s="4"/>
      <c r="UFR2" s="4"/>
      <c r="UFS2" s="4"/>
      <c r="UFT2" s="4"/>
      <c r="UFU2" s="4"/>
      <c r="UFV2" s="4"/>
      <c r="UFW2" s="4"/>
      <c r="UFX2" s="4"/>
      <c r="UFY2" s="4"/>
      <c r="UFZ2" s="4"/>
      <c r="UGA2" s="4"/>
      <c r="UGB2" s="4"/>
      <c r="UGC2" s="4"/>
      <c r="UGD2" s="4"/>
      <c r="UGE2" s="4"/>
      <c r="UGF2" s="4"/>
      <c r="UGG2" s="4"/>
      <c r="UGH2" s="4"/>
      <c r="UGI2" s="4"/>
      <c r="UGJ2" s="4"/>
      <c r="UGK2" s="4"/>
      <c r="UGL2" s="4"/>
      <c r="UGM2" s="4"/>
      <c r="UGN2" s="4"/>
      <c r="UGO2" s="4"/>
      <c r="UGP2" s="4"/>
      <c r="UGQ2" s="4"/>
      <c r="UGR2" s="4"/>
      <c r="UGS2" s="4"/>
      <c r="UGT2" s="4"/>
      <c r="UGU2" s="4"/>
      <c r="UGV2" s="4"/>
      <c r="UGW2" s="4"/>
      <c r="UGX2" s="4"/>
      <c r="UGY2" s="4"/>
      <c r="UGZ2" s="4"/>
      <c r="UHA2" s="4"/>
      <c r="UHB2" s="4"/>
      <c r="UHC2" s="4"/>
      <c r="UHD2" s="4"/>
      <c r="UHE2" s="4"/>
      <c r="UHF2" s="4"/>
      <c r="UHG2" s="4"/>
      <c r="UHH2" s="4"/>
      <c r="UHI2" s="4"/>
      <c r="UHJ2" s="4"/>
      <c r="UHK2" s="4"/>
      <c r="UHL2" s="4"/>
      <c r="UHM2" s="4"/>
      <c r="UHN2" s="4"/>
      <c r="UHO2" s="4"/>
      <c r="UHP2" s="4"/>
      <c r="UHQ2" s="4"/>
      <c r="UHR2" s="4"/>
      <c r="UHS2" s="4"/>
      <c r="UHT2" s="4"/>
      <c r="UHU2" s="4"/>
      <c r="UHV2" s="4"/>
      <c r="UHW2" s="4"/>
      <c r="UHX2" s="4"/>
      <c r="UHY2" s="4"/>
      <c r="UHZ2" s="4"/>
      <c r="UIA2" s="4"/>
      <c r="UIB2" s="4"/>
      <c r="UIC2" s="4"/>
      <c r="UID2" s="4"/>
      <c r="UIE2" s="4"/>
      <c r="UIF2" s="4"/>
      <c r="UIG2" s="4"/>
      <c r="UIH2" s="4"/>
      <c r="UII2" s="4"/>
      <c r="UIJ2" s="4"/>
      <c r="UIK2" s="4"/>
      <c r="UIL2" s="4"/>
      <c r="UIM2" s="4"/>
      <c r="UIN2" s="4"/>
      <c r="UIO2" s="4"/>
      <c r="UIP2" s="4"/>
      <c r="UIQ2" s="4"/>
      <c r="UIR2" s="4"/>
      <c r="UIS2" s="4"/>
      <c r="UIT2" s="4"/>
      <c r="UIU2" s="4"/>
      <c r="UIV2" s="4"/>
      <c r="UIW2" s="4"/>
      <c r="UIX2" s="4"/>
      <c r="UIY2" s="4"/>
      <c r="UIZ2" s="4"/>
      <c r="UJA2" s="4"/>
      <c r="UJB2" s="4"/>
      <c r="UJC2" s="4"/>
      <c r="UJD2" s="4"/>
      <c r="UJE2" s="4"/>
      <c r="UJF2" s="4"/>
      <c r="UJG2" s="4"/>
      <c r="UJH2" s="4"/>
      <c r="UJI2" s="4"/>
      <c r="UJJ2" s="4"/>
      <c r="UJK2" s="4"/>
      <c r="UJL2" s="4"/>
      <c r="UJM2" s="4"/>
      <c r="UJN2" s="4"/>
      <c r="UJO2" s="4"/>
      <c r="UJP2" s="4"/>
      <c r="UJQ2" s="4"/>
      <c r="UJR2" s="4"/>
      <c r="UJS2" s="4"/>
      <c r="UJT2" s="4"/>
      <c r="UJU2" s="4"/>
      <c r="UJV2" s="4"/>
      <c r="UJW2" s="4"/>
      <c r="UJX2" s="4"/>
      <c r="UJY2" s="4"/>
      <c r="UJZ2" s="4"/>
      <c r="UKA2" s="4"/>
      <c r="UKB2" s="4"/>
      <c r="UKC2" s="4"/>
      <c r="UKD2" s="4"/>
      <c r="UKE2" s="4"/>
      <c r="UKF2" s="4"/>
      <c r="UKG2" s="4"/>
      <c r="UKH2" s="4"/>
      <c r="UKI2" s="4"/>
      <c r="UKJ2" s="4"/>
      <c r="UKK2" s="4"/>
      <c r="UKL2" s="4"/>
      <c r="UKM2" s="4"/>
      <c r="UKN2" s="4"/>
      <c r="UKO2" s="4"/>
      <c r="UKP2" s="4"/>
      <c r="UKQ2" s="4"/>
      <c r="UKR2" s="4"/>
      <c r="UKS2" s="4"/>
      <c r="UKT2" s="4"/>
      <c r="UKU2" s="4"/>
      <c r="UKV2" s="4"/>
      <c r="UKW2" s="4"/>
      <c r="UKX2" s="4"/>
      <c r="UKY2" s="4"/>
      <c r="UKZ2" s="4"/>
      <c r="ULA2" s="4"/>
      <c r="ULB2" s="4"/>
      <c r="ULC2" s="4"/>
      <c r="ULD2" s="4"/>
      <c r="ULE2" s="4"/>
      <c r="ULF2" s="4"/>
      <c r="ULG2" s="4"/>
      <c r="ULH2" s="4"/>
      <c r="ULI2" s="4"/>
      <c r="ULJ2" s="4"/>
      <c r="ULK2" s="4"/>
      <c r="ULL2" s="4"/>
      <c r="ULM2" s="4"/>
      <c r="ULN2" s="4"/>
      <c r="ULO2" s="4"/>
      <c r="ULP2" s="4"/>
      <c r="ULQ2" s="4"/>
      <c r="ULR2" s="4"/>
      <c r="ULS2" s="4"/>
      <c r="ULT2" s="4"/>
      <c r="ULU2" s="4"/>
      <c r="ULV2" s="4"/>
      <c r="ULW2" s="4"/>
      <c r="ULX2" s="4"/>
      <c r="ULY2" s="4"/>
      <c r="ULZ2" s="4"/>
      <c r="UMA2" s="4"/>
      <c r="UMB2" s="4"/>
      <c r="UMC2" s="4"/>
      <c r="UMD2" s="4"/>
      <c r="UME2" s="4"/>
      <c r="UMF2" s="4"/>
      <c r="UMG2" s="4"/>
      <c r="UMH2" s="4"/>
      <c r="UMI2" s="4"/>
      <c r="UMJ2" s="4"/>
      <c r="UMK2" s="4"/>
      <c r="UML2" s="4"/>
      <c r="UMM2" s="4"/>
      <c r="UMN2" s="4"/>
      <c r="UMO2" s="4"/>
      <c r="UMP2" s="4"/>
      <c r="UMQ2" s="4"/>
      <c r="UMR2" s="4"/>
      <c r="UMS2" s="4"/>
      <c r="UMT2" s="4"/>
      <c r="UMU2" s="4"/>
      <c r="UMV2" s="4"/>
      <c r="UMW2" s="4"/>
      <c r="UMX2" s="4"/>
      <c r="UMY2" s="4"/>
      <c r="UMZ2" s="4"/>
      <c r="UNA2" s="4"/>
      <c r="UNB2" s="4"/>
      <c r="UNC2" s="4"/>
      <c r="UND2" s="4"/>
      <c r="UNE2" s="4"/>
      <c r="UNF2" s="4"/>
      <c r="UNG2" s="4"/>
      <c r="UNH2" s="4"/>
      <c r="UNI2" s="4"/>
      <c r="UNJ2" s="4"/>
      <c r="UNK2" s="4"/>
      <c r="UNL2" s="4"/>
      <c r="UNM2" s="4"/>
      <c r="UNN2" s="4"/>
      <c r="UNO2" s="4"/>
      <c r="UNP2" s="4"/>
      <c r="UNQ2" s="4"/>
      <c r="UNR2" s="4"/>
      <c r="UNS2" s="4"/>
      <c r="UNT2" s="4"/>
      <c r="UNU2" s="4"/>
      <c r="UNV2" s="4"/>
      <c r="UNW2" s="4"/>
      <c r="UNX2" s="4"/>
      <c r="UNY2" s="4"/>
      <c r="UNZ2" s="4"/>
      <c r="UOA2" s="4"/>
      <c r="UOB2" s="4"/>
      <c r="UOC2" s="4"/>
      <c r="UOD2" s="4"/>
      <c r="UOE2" s="4"/>
      <c r="UOF2" s="4"/>
      <c r="UOG2" s="4"/>
      <c r="UOH2" s="4"/>
      <c r="UOI2" s="4"/>
      <c r="UOJ2" s="4"/>
      <c r="UOK2" s="4"/>
      <c r="UOL2" s="4"/>
      <c r="UOM2" s="4"/>
      <c r="UON2" s="4"/>
      <c r="UOO2" s="4"/>
      <c r="UOP2" s="4"/>
      <c r="UOQ2" s="4"/>
      <c r="UOR2" s="4"/>
      <c r="UOS2" s="4"/>
      <c r="UOT2" s="4"/>
      <c r="UOU2" s="4"/>
      <c r="UOV2" s="4"/>
      <c r="UOW2" s="4"/>
      <c r="UOX2" s="4"/>
      <c r="UOY2" s="4"/>
      <c r="UOZ2" s="4"/>
      <c r="UPA2" s="4"/>
      <c r="UPB2" s="4"/>
      <c r="UPC2" s="4"/>
      <c r="UPD2" s="4"/>
      <c r="UPE2" s="4"/>
      <c r="UPF2" s="4"/>
      <c r="UPG2" s="4"/>
      <c r="UPH2" s="4"/>
      <c r="UPI2" s="4"/>
      <c r="UPJ2" s="4"/>
      <c r="UPK2" s="4"/>
      <c r="UPL2" s="4"/>
      <c r="UPM2" s="4"/>
      <c r="UPN2" s="4"/>
      <c r="UPO2" s="4"/>
      <c r="UPP2" s="4"/>
      <c r="UPQ2" s="4"/>
      <c r="UPR2" s="4"/>
      <c r="UPS2" s="4"/>
      <c r="UPT2" s="4"/>
      <c r="UPU2" s="4"/>
      <c r="UPV2" s="4"/>
      <c r="UPW2" s="4"/>
      <c r="UPX2" s="4"/>
      <c r="UPY2" s="4"/>
      <c r="UPZ2" s="4"/>
      <c r="UQA2" s="4"/>
      <c r="UQB2" s="4"/>
      <c r="UQC2" s="4"/>
      <c r="UQD2" s="4"/>
      <c r="UQE2" s="4"/>
      <c r="UQF2" s="4"/>
      <c r="UQG2" s="4"/>
      <c r="UQH2" s="4"/>
      <c r="UQI2" s="4"/>
      <c r="UQJ2" s="4"/>
      <c r="UQK2" s="4"/>
      <c r="UQL2" s="4"/>
      <c r="UQM2" s="4"/>
      <c r="UQN2" s="4"/>
      <c r="UQO2" s="4"/>
      <c r="UQP2" s="4"/>
      <c r="UQQ2" s="4"/>
      <c r="UQR2" s="4"/>
      <c r="UQS2" s="4"/>
      <c r="UQT2" s="4"/>
      <c r="UQU2" s="4"/>
      <c r="UQV2" s="4"/>
      <c r="UQW2" s="4"/>
      <c r="UQX2" s="4"/>
      <c r="UQY2" s="4"/>
      <c r="UQZ2" s="4"/>
      <c r="URA2" s="4"/>
      <c r="URB2" s="4"/>
      <c r="URC2" s="4"/>
      <c r="URD2" s="4"/>
      <c r="URE2" s="4"/>
      <c r="URF2" s="4"/>
      <c r="URG2" s="4"/>
      <c r="URH2" s="4"/>
      <c r="URI2" s="4"/>
      <c r="URJ2" s="4"/>
      <c r="URK2" s="4"/>
      <c r="URL2" s="4"/>
      <c r="URM2" s="4"/>
      <c r="URN2" s="4"/>
      <c r="URO2" s="4"/>
      <c r="URP2" s="4"/>
      <c r="URQ2" s="4"/>
      <c r="URR2" s="4"/>
      <c r="URS2" s="4"/>
      <c r="URT2" s="4"/>
      <c r="URU2" s="4"/>
      <c r="URV2" s="4"/>
      <c r="URW2" s="4"/>
      <c r="URX2" s="4"/>
      <c r="URY2" s="4"/>
      <c r="URZ2" s="4"/>
      <c r="USA2" s="4"/>
      <c r="USB2" s="4"/>
      <c r="USC2" s="4"/>
      <c r="USD2" s="4"/>
      <c r="USE2" s="4"/>
      <c r="USF2" s="4"/>
      <c r="USG2" s="4"/>
      <c r="USH2" s="4"/>
      <c r="USI2" s="4"/>
      <c r="USJ2" s="4"/>
      <c r="USK2" s="4"/>
      <c r="USL2" s="4"/>
      <c r="USM2" s="4"/>
      <c r="USN2" s="4"/>
      <c r="USO2" s="4"/>
      <c r="USP2" s="4"/>
      <c r="USQ2" s="4"/>
      <c r="USR2" s="4"/>
      <c r="USS2" s="4"/>
      <c r="UST2" s="4"/>
      <c r="USU2" s="4"/>
      <c r="USV2" s="4"/>
      <c r="USW2" s="4"/>
      <c r="USX2" s="4"/>
      <c r="USY2" s="4"/>
      <c r="USZ2" s="4"/>
      <c r="UTA2" s="4"/>
      <c r="UTB2" s="4"/>
      <c r="UTC2" s="4"/>
      <c r="UTD2" s="4"/>
      <c r="UTE2" s="4"/>
      <c r="UTF2" s="4"/>
      <c r="UTG2" s="4"/>
      <c r="UTH2" s="4"/>
      <c r="UTI2" s="4"/>
      <c r="UTJ2" s="4"/>
      <c r="UTK2" s="4"/>
      <c r="UTL2" s="4"/>
      <c r="UTM2" s="4"/>
      <c r="UTN2" s="4"/>
      <c r="UTO2" s="4"/>
      <c r="UTP2" s="4"/>
      <c r="UTQ2" s="4"/>
      <c r="UTR2" s="4"/>
      <c r="UTS2" s="4"/>
      <c r="UTT2" s="4"/>
      <c r="UTU2" s="4"/>
      <c r="UTV2" s="4"/>
      <c r="UTW2" s="4"/>
      <c r="UTX2" s="4"/>
      <c r="UTY2" s="4"/>
      <c r="UTZ2" s="4"/>
      <c r="UUA2" s="4"/>
      <c r="UUB2" s="4"/>
      <c r="UUC2" s="4"/>
      <c r="UUD2" s="4"/>
      <c r="UUE2" s="4"/>
      <c r="UUF2" s="4"/>
      <c r="UUG2" s="4"/>
      <c r="UUH2" s="4"/>
      <c r="UUI2" s="4"/>
      <c r="UUJ2" s="4"/>
      <c r="UUK2" s="4"/>
      <c r="UUL2" s="4"/>
      <c r="UUM2" s="4"/>
      <c r="UUN2" s="4"/>
      <c r="UUO2" s="4"/>
      <c r="UUP2" s="4"/>
      <c r="UUQ2" s="4"/>
      <c r="UUR2" s="4"/>
      <c r="UUS2" s="4"/>
      <c r="UUT2" s="4"/>
      <c r="UUU2" s="4"/>
      <c r="UUV2" s="4"/>
      <c r="UUW2" s="4"/>
      <c r="UUX2" s="4"/>
      <c r="UUY2" s="4"/>
      <c r="UUZ2" s="4"/>
      <c r="UVA2" s="4"/>
      <c r="UVB2" s="4"/>
      <c r="UVC2" s="4"/>
      <c r="UVD2" s="4"/>
      <c r="UVE2" s="4"/>
      <c r="UVF2" s="4"/>
      <c r="UVG2" s="4"/>
      <c r="UVH2" s="4"/>
      <c r="UVI2" s="4"/>
      <c r="UVJ2" s="4"/>
      <c r="UVK2" s="4"/>
      <c r="UVL2" s="4"/>
      <c r="UVM2" s="4"/>
      <c r="UVN2" s="4"/>
      <c r="UVO2" s="4"/>
      <c r="UVP2" s="4"/>
      <c r="UVQ2" s="4"/>
      <c r="UVR2" s="4"/>
      <c r="UVS2" s="4"/>
      <c r="UVT2" s="4"/>
      <c r="UVU2" s="4"/>
      <c r="UVV2" s="4"/>
      <c r="UVW2" s="4"/>
      <c r="UVX2" s="4"/>
      <c r="UVY2" s="4"/>
      <c r="UVZ2" s="4"/>
      <c r="UWA2" s="4"/>
      <c r="UWB2" s="4"/>
      <c r="UWC2" s="4"/>
      <c r="UWD2" s="4"/>
      <c r="UWE2" s="4"/>
      <c r="UWF2" s="4"/>
      <c r="UWG2" s="4"/>
      <c r="UWH2" s="4"/>
      <c r="UWI2" s="4"/>
      <c r="UWJ2" s="4"/>
      <c r="UWK2" s="4"/>
      <c r="UWL2" s="4"/>
      <c r="UWM2" s="4"/>
      <c r="UWN2" s="4"/>
      <c r="UWO2" s="4"/>
      <c r="UWP2" s="4"/>
      <c r="UWQ2" s="4"/>
      <c r="UWR2" s="4"/>
      <c r="UWS2" s="4"/>
      <c r="UWT2" s="4"/>
      <c r="UWU2" s="4"/>
      <c r="UWV2" s="4"/>
      <c r="UWW2" s="4"/>
      <c r="UWX2" s="4"/>
      <c r="UWY2" s="4"/>
      <c r="UWZ2" s="4"/>
      <c r="UXA2" s="4"/>
      <c r="UXB2" s="4"/>
      <c r="UXC2" s="4"/>
      <c r="UXD2" s="4"/>
      <c r="UXE2" s="4"/>
      <c r="UXF2" s="4"/>
      <c r="UXG2" s="4"/>
      <c r="UXH2" s="4"/>
      <c r="UXI2" s="4"/>
      <c r="UXJ2" s="4"/>
      <c r="UXK2" s="4"/>
      <c r="UXL2" s="4"/>
      <c r="UXM2" s="4"/>
      <c r="UXN2" s="4"/>
      <c r="UXO2" s="4"/>
      <c r="UXP2" s="4"/>
      <c r="UXQ2" s="4"/>
      <c r="UXR2" s="4"/>
      <c r="UXS2" s="4"/>
      <c r="UXT2" s="4"/>
      <c r="UXU2" s="4"/>
      <c r="UXV2" s="4"/>
      <c r="UXW2" s="4"/>
      <c r="UXX2" s="4"/>
      <c r="UXY2" s="4"/>
      <c r="UXZ2" s="4"/>
      <c r="UYA2" s="4"/>
      <c r="UYB2" s="4"/>
      <c r="UYC2" s="4"/>
      <c r="UYD2" s="4"/>
      <c r="UYE2" s="4"/>
      <c r="UYF2" s="4"/>
      <c r="UYG2" s="4"/>
      <c r="UYH2" s="4"/>
      <c r="UYI2" s="4"/>
      <c r="UYJ2" s="4"/>
      <c r="UYK2" s="4"/>
      <c r="UYL2" s="4"/>
      <c r="UYM2" s="4"/>
      <c r="UYN2" s="4"/>
      <c r="UYO2" s="4"/>
      <c r="UYP2" s="4"/>
      <c r="UYQ2" s="4"/>
      <c r="UYR2" s="4"/>
      <c r="UYS2" s="4"/>
      <c r="UYT2" s="4"/>
      <c r="UYU2" s="4"/>
      <c r="UYV2" s="4"/>
      <c r="UYW2" s="4"/>
      <c r="UYX2" s="4"/>
      <c r="UYY2" s="4"/>
      <c r="UYZ2" s="4"/>
      <c r="UZA2" s="4"/>
      <c r="UZB2" s="4"/>
      <c r="UZC2" s="4"/>
      <c r="UZD2" s="4"/>
      <c r="UZE2" s="4"/>
      <c r="UZF2" s="4"/>
      <c r="UZG2" s="4"/>
      <c r="UZH2" s="4"/>
      <c r="UZI2" s="4"/>
      <c r="UZJ2" s="4"/>
      <c r="UZK2" s="4"/>
      <c r="UZL2" s="4"/>
      <c r="UZM2" s="4"/>
      <c r="UZN2" s="4"/>
      <c r="UZO2" s="4"/>
      <c r="UZP2" s="4"/>
      <c r="UZQ2" s="4"/>
      <c r="UZR2" s="4"/>
      <c r="UZS2" s="4"/>
      <c r="UZT2" s="4"/>
      <c r="UZU2" s="4"/>
      <c r="UZV2" s="4"/>
      <c r="UZW2" s="4"/>
      <c r="UZX2" s="4"/>
      <c r="UZY2" s="4"/>
      <c r="UZZ2" s="4"/>
      <c r="VAA2" s="4"/>
      <c r="VAB2" s="4"/>
      <c r="VAC2" s="4"/>
      <c r="VAD2" s="4"/>
      <c r="VAE2" s="4"/>
      <c r="VAF2" s="4"/>
      <c r="VAG2" s="4"/>
      <c r="VAH2" s="4"/>
      <c r="VAI2" s="4"/>
      <c r="VAJ2" s="4"/>
      <c r="VAK2" s="4"/>
      <c r="VAL2" s="4"/>
      <c r="VAM2" s="4"/>
      <c r="VAN2" s="4"/>
      <c r="VAO2" s="4"/>
      <c r="VAP2" s="4"/>
      <c r="VAQ2" s="4"/>
      <c r="VAR2" s="4"/>
      <c r="VAS2" s="4"/>
      <c r="VAT2" s="4"/>
      <c r="VAU2" s="4"/>
      <c r="VAV2" s="4"/>
      <c r="VAW2" s="4"/>
      <c r="VAX2" s="4"/>
      <c r="VAY2" s="4"/>
      <c r="VAZ2" s="4"/>
      <c r="VBA2" s="4"/>
      <c r="VBB2" s="4"/>
      <c r="VBC2" s="4"/>
      <c r="VBD2" s="4"/>
      <c r="VBE2" s="4"/>
      <c r="VBF2" s="4"/>
      <c r="VBG2" s="4"/>
      <c r="VBH2" s="4"/>
      <c r="VBI2" s="4"/>
      <c r="VBJ2" s="4"/>
      <c r="VBK2" s="4"/>
      <c r="VBL2" s="4"/>
      <c r="VBM2" s="4"/>
      <c r="VBN2" s="4"/>
      <c r="VBO2" s="4"/>
      <c r="VBP2" s="4"/>
      <c r="VBQ2" s="4"/>
      <c r="VBR2" s="4"/>
      <c r="VBS2" s="4"/>
      <c r="VBT2" s="4"/>
      <c r="VBU2" s="4"/>
      <c r="VBV2" s="4"/>
      <c r="VBW2" s="4"/>
      <c r="VBX2" s="4"/>
      <c r="VBY2" s="4"/>
      <c r="VBZ2" s="4"/>
      <c r="VCA2" s="4"/>
      <c r="VCB2" s="4"/>
      <c r="VCC2" s="4"/>
      <c r="VCD2" s="4"/>
      <c r="VCE2" s="4"/>
      <c r="VCF2" s="4"/>
      <c r="VCG2" s="4"/>
      <c r="VCH2" s="4"/>
      <c r="VCI2" s="4"/>
      <c r="VCJ2" s="4"/>
      <c r="VCK2" s="4"/>
      <c r="VCL2" s="4"/>
      <c r="VCM2" s="4"/>
      <c r="VCN2" s="4"/>
      <c r="VCO2" s="4"/>
      <c r="VCP2" s="4"/>
      <c r="VCQ2" s="4"/>
      <c r="VCR2" s="4"/>
      <c r="VCS2" s="4"/>
      <c r="VCT2" s="4"/>
      <c r="VCU2" s="4"/>
      <c r="VCV2" s="4"/>
      <c r="VCW2" s="4"/>
      <c r="VCX2" s="4"/>
      <c r="VCY2" s="4"/>
      <c r="VCZ2" s="4"/>
      <c r="VDA2" s="4"/>
      <c r="VDB2" s="4"/>
      <c r="VDC2" s="4"/>
      <c r="VDD2" s="4"/>
      <c r="VDE2" s="4"/>
      <c r="VDF2" s="4"/>
      <c r="VDG2" s="4"/>
      <c r="VDH2" s="4"/>
      <c r="VDI2" s="4"/>
      <c r="VDJ2" s="4"/>
      <c r="VDK2" s="4"/>
      <c r="VDL2" s="4"/>
      <c r="VDM2" s="4"/>
      <c r="VDN2" s="4"/>
      <c r="VDO2" s="4"/>
      <c r="VDP2" s="4"/>
      <c r="VDQ2" s="4"/>
      <c r="VDR2" s="4"/>
      <c r="VDS2" s="4"/>
      <c r="VDT2" s="4"/>
      <c r="VDU2" s="4"/>
      <c r="VDV2" s="4"/>
      <c r="VDW2" s="4"/>
      <c r="VDX2" s="4"/>
      <c r="VDY2" s="4"/>
      <c r="VDZ2" s="4"/>
      <c r="VEA2" s="4"/>
      <c r="VEB2" s="4"/>
      <c r="VEC2" s="4"/>
      <c r="VED2" s="4"/>
      <c r="VEE2" s="4"/>
      <c r="VEF2" s="4"/>
      <c r="VEG2" s="4"/>
      <c r="VEH2" s="4"/>
      <c r="VEI2" s="4"/>
      <c r="VEJ2" s="4"/>
      <c r="VEK2" s="4"/>
      <c r="VEL2" s="4"/>
      <c r="VEM2" s="4"/>
      <c r="VEN2" s="4"/>
      <c r="VEO2" s="4"/>
      <c r="VEP2" s="4"/>
      <c r="VEQ2" s="4"/>
      <c r="VER2" s="4"/>
      <c r="VES2" s="4"/>
      <c r="VET2" s="4"/>
      <c r="VEU2" s="4"/>
      <c r="VEV2" s="4"/>
      <c r="VEW2" s="4"/>
      <c r="VEX2" s="4"/>
      <c r="VEY2" s="4"/>
      <c r="VEZ2" s="4"/>
      <c r="VFA2" s="4"/>
      <c r="VFB2" s="4"/>
      <c r="VFC2" s="4"/>
      <c r="VFD2" s="4"/>
      <c r="VFE2" s="4"/>
      <c r="VFF2" s="4"/>
      <c r="VFG2" s="4"/>
      <c r="VFH2" s="4"/>
      <c r="VFI2" s="4"/>
      <c r="VFJ2" s="4"/>
      <c r="VFK2" s="4"/>
      <c r="VFL2" s="4"/>
      <c r="VFM2" s="4"/>
      <c r="VFN2" s="4"/>
      <c r="VFO2" s="4"/>
      <c r="VFP2" s="4"/>
      <c r="VFQ2" s="4"/>
      <c r="VFR2" s="4"/>
      <c r="VFS2" s="4"/>
      <c r="VFT2" s="4"/>
      <c r="VFU2" s="4"/>
      <c r="VFV2" s="4"/>
      <c r="VFW2" s="4"/>
      <c r="VFX2" s="4"/>
      <c r="VFY2" s="4"/>
      <c r="VFZ2" s="4"/>
      <c r="VGA2" s="4"/>
      <c r="VGB2" s="4"/>
      <c r="VGC2" s="4"/>
      <c r="VGD2" s="4"/>
      <c r="VGE2" s="4"/>
      <c r="VGF2" s="4"/>
      <c r="VGG2" s="4"/>
      <c r="VGH2" s="4"/>
      <c r="VGI2" s="4"/>
      <c r="VGJ2" s="4"/>
      <c r="VGK2" s="4"/>
      <c r="VGL2" s="4"/>
      <c r="VGM2" s="4"/>
      <c r="VGN2" s="4"/>
      <c r="VGO2" s="4"/>
      <c r="VGP2" s="4"/>
      <c r="VGQ2" s="4"/>
      <c r="VGR2" s="4"/>
      <c r="VGS2" s="4"/>
      <c r="VGT2" s="4"/>
      <c r="VGU2" s="4"/>
      <c r="VGV2" s="4"/>
      <c r="VGW2" s="4"/>
      <c r="VGX2" s="4"/>
      <c r="VGY2" s="4"/>
      <c r="VGZ2" s="4"/>
      <c r="VHA2" s="4"/>
      <c r="VHB2" s="4"/>
      <c r="VHC2" s="4"/>
      <c r="VHD2" s="4"/>
      <c r="VHE2" s="4"/>
      <c r="VHF2" s="4"/>
      <c r="VHG2" s="4"/>
      <c r="VHH2" s="4"/>
      <c r="VHI2" s="4"/>
      <c r="VHJ2" s="4"/>
      <c r="VHK2" s="4"/>
      <c r="VHL2" s="4"/>
      <c r="VHM2" s="4"/>
      <c r="VHN2" s="4"/>
      <c r="VHO2" s="4"/>
      <c r="VHP2" s="4"/>
      <c r="VHQ2" s="4"/>
      <c r="VHR2" s="4"/>
      <c r="VHS2" s="4"/>
      <c r="VHT2" s="4"/>
      <c r="VHU2" s="4"/>
      <c r="VHV2" s="4"/>
      <c r="VHW2" s="4"/>
      <c r="VHX2" s="4"/>
      <c r="VHY2" s="4"/>
      <c r="VHZ2" s="4"/>
      <c r="VIA2" s="4"/>
      <c r="VIB2" s="4"/>
      <c r="VIC2" s="4"/>
      <c r="VID2" s="4"/>
      <c r="VIE2" s="4"/>
      <c r="VIF2" s="4"/>
      <c r="VIG2" s="4"/>
      <c r="VIH2" s="4"/>
      <c r="VII2" s="4"/>
      <c r="VIJ2" s="4"/>
      <c r="VIK2" s="4"/>
      <c r="VIL2" s="4"/>
      <c r="VIM2" s="4"/>
      <c r="VIN2" s="4"/>
      <c r="VIO2" s="4"/>
      <c r="VIP2" s="4"/>
      <c r="VIQ2" s="4"/>
      <c r="VIR2" s="4"/>
      <c r="VIS2" s="4"/>
      <c r="VIT2" s="4"/>
      <c r="VIU2" s="4"/>
      <c r="VIV2" s="4"/>
      <c r="VIW2" s="4"/>
      <c r="VIX2" s="4"/>
      <c r="VIY2" s="4"/>
      <c r="VIZ2" s="4"/>
      <c r="VJA2" s="4"/>
      <c r="VJB2" s="4"/>
      <c r="VJC2" s="4"/>
      <c r="VJD2" s="4"/>
      <c r="VJE2" s="4"/>
      <c r="VJF2" s="4"/>
      <c r="VJG2" s="4"/>
      <c r="VJH2" s="4"/>
      <c r="VJI2" s="4"/>
      <c r="VJJ2" s="4"/>
      <c r="VJK2" s="4"/>
      <c r="VJL2" s="4"/>
      <c r="VJM2" s="4"/>
      <c r="VJN2" s="4"/>
      <c r="VJO2" s="4"/>
      <c r="VJP2" s="4"/>
      <c r="VJQ2" s="4"/>
      <c r="VJR2" s="4"/>
      <c r="VJS2" s="4"/>
      <c r="VJT2" s="4"/>
      <c r="VJU2" s="4"/>
      <c r="VJV2" s="4"/>
      <c r="VJW2" s="4"/>
      <c r="VJX2" s="4"/>
      <c r="VJY2" s="4"/>
      <c r="VJZ2" s="4"/>
      <c r="VKA2" s="4"/>
      <c r="VKB2" s="4"/>
      <c r="VKC2" s="4"/>
      <c r="VKD2" s="4"/>
      <c r="VKE2" s="4"/>
      <c r="VKF2" s="4"/>
      <c r="VKG2" s="4"/>
      <c r="VKH2" s="4"/>
      <c r="VKI2" s="4"/>
      <c r="VKJ2" s="4"/>
      <c r="VKK2" s="4"/>
      <c r="VKL2" s="4"/>
      <c r="VKM2" s="4"/>
      <c r="VKN2" s="4"/>
      <c r="VKO2" s="4"/>
      <c r="VKP2" s="4"/>
      <c r="VKQ2" s="4"/>
      <c r="VKR2" s="4"/>
      <c r="VKS2" s="4"/>
      <c r="VKT2" s="4"/>
      <c r="VKU2" s="4"/>
      <c r="VKV2" s="4"/>
      <c r="VKW2" s="4"/>
      <c r="VKX2" s="4"/>
      <c r="VKY2" s="4"/>
      <c r="VKZ2" s="4"/>
      <c r="VLA2" s="4"/>
      <c r="VLB2" s="4"/>
      <c r="VLC2" s="4"/>
      <c r="VLD2" s="4"/>
      <c r="VLE2" s="4"/>
      <c r="VLF2" s="4"/>
      <c r="VLG2" s="4"/>
      <c r="VLH2" s="4"/>
      <c r="VLI2" s="4"/>
      <c r="VLJ2" s="4"/>
      <c r="VLK2" s="4"/>
      <c r="VLL2" s="4"/>
      <c r="VLM2" s="4"/>
      <c r="VLN2" s="4"/>
      <c r="VLO2" s="4"/>
      <c r="VLP2" s="4"/>
      <c r="VLQ2" s="4"/>
      <c r="VLR2" s="4"/>
      <c r="VLS2" s="4"/>
      <c r="VLT2" s="4"/>
      <c r="VLU2" s="4"/>
      <c r="VLV2" s="4"/>
      <c r="VLW2" s="4"/>
      <c r="VLX2" s="4"/>
      <c r="VLY2" s="4"/>
      <c r="VLZ2" s="4"/>
      <c r="VMA2" s="4"/>
      <c r="VMB2" s="4"/>
      <c r="VMC2" s="4"/>
      <c r="VMD2" s="4"/>
      <c r="VME2" s="4"/>
      <c r="VMF2" s="4"/>
      <c r="VMG2" s="4"/>
      <c r="VMH2" s="4"/>
      <c r="VMI2" s="4"/>
      <c r="VMJ2" s="4"/>
      <c r="VMK2" s="4"/>
      <c r="VML2" s="4"/>
      <c r="VMM2" s="4"/>
      <c r="VMN2" s="4"/>
      <c r="VMO2" s="4"/>
      <c r="VMP2" s="4"/>
      <c r="VMQ2" s="4"/>
      <c r="VMR2" s="4"/>
      <c r="VMS2" s="4"/>
      <c r="VMT2" s="4"/>
      <c r="VMU2" s="4"/>
      <c r="VMV2" s="4"/>
      <c r="VMW2" s="4"/>
      <c r="VMX2" s="4"/>
      <c r="VMY2" s="4"/>
      <c r="VMZ2" s="4"/>
      <c r="VNA2" s="4"/>
      <c r="VNB2" s="4"/>
      <c r="VNC2" s="4"/>
      <c r="VND2" s="4"/>
      <c r="VNE2" s="4"/>
      <c r="VNF2" s="4"/>
      <c r="VNG2" s="4"/>
      <c r="VNH2" s="4"/>
      <c r="VNI2" s="4"/>
      <c r="VNJ2" s="4"/>
      <c r="VNK2" s="4"/>
      <c r="VNL2" s="4"/>
      <c r="VNM2" s="4"/>
      <c r="VNN2" s="4"/>
      <c r="VNO2" s="4"/>
      <c r="VNP2" s="4"/>
      <c r="VNQ2" s="4"/>
      <c r="VNR2" s="4"/>
      <c r="VNS2" s="4"/>
      <c r="VNT2" s="4"/>
      <c r="VNU2" s="4"/>
      <c r="VNV2" s="4"/>
      <c r="VNW2" s="4"/>
      <c r="VNX2" s="4"/>
      <c r="VNY2" s="4"/>
      <c r="VNZ2" s="4"/>
      <c r="VOA2" s="4"/>
      <c r="VOB2" s="4"/>
      <c r="VOC2" s="4"/>
      <c r="VOD2" s="4"/>
      <c r="VOE2" s="4"/>
      <c r="VOF2" s="4"/>
      <c r="VOG2" s="4"/>
      <c r="VOH2" s="4"/>
      <c r="VOI2" s="4"/>
      <c r="VOJ2" s="4"/>
      <c r="VOK2" s="4"/>
      <c r="VOL2" s="4"/>
      <c r="VOM2" s="4"/>
      <c r="VON2" s="4"/>
      <c r="VOO2" s="4"/>
      <c r="VOP2" s="4"/>
      <c r="VOQ2" s="4"/>
      <c r="VOR2" s="4"/>
      <c r="VOS2" s="4"/>
      <c r="VOT2" s="4"/>
      <c r="VOU2" s="4"/>
      <c r="VOV2" s="4"/>
      <c r="VOW2" s="4"/>
      <c r="VOX2" s="4"/>
      <c r="VOY2" s="4"/>
      <c r="VOZ2" s="4"/>
      <c r="VPA2" s="4"/>
      <c r="VPB2" s="4"/>
      <c r="VPC2" s="4"/>
      <c r="VPD2" s="4"/>
      <c r="VPE2" s="4"/>
      <c r="VPF2" s="4"/>
      <c r="VPG2" s="4"/>
      <c r="VPH2" s="4"/>
      <c r="VPI2" s="4"/>
      <c r="VPJ2" s="4"/>
      <c r="VPK2" s="4"/>
      <c r="VPL2" s="4"/>
      <c r="VPM2" s="4"/>
      <c r="VPN2" s="4"/>
      <c r="VPO2" s="4"/>
      <c r="VPP2" s="4"/>
      <c r="VPQ2" s="4"/>
      <c r="VPR2" s="4"/>
      <c r="VPS2" s="4"/>
      <c r="VPT2" s="4"/>
      <c r="VPU2" s="4"/>
      <c r="VPV2" s="4"/>
      <c r="VPW2" s="4"/>
      <c r="VPX2" s="4"/>
      <c r="VPY2" s="4"/>
      <c r="VPZ2" s="4"/>
      <c r="VQA2" s="4"/>
      <c r="VQB2" s="4"/>
      <c r="VQC2" s="4"/>
      <c r="VQD2" s="4"/>
      <c r="VQE2" s="4"/>
      <c r="VQF2" s="4"/>
      <c r="VQG2" s="4"/>
      <c r="VQH2" s="4"/>
      <c r="VQI2" s="4"/>
      <c r="VQJ2" s="4"/>
      <c r="VQK2" s="4"/>
      <c r="VQL2" s="4"/>
      <c r="VQM2" s="4"/>
      <c r="VQN2" s="4"/>
      <c r="VQO2" s="4"/>
      <c r="VQP2" s="4"/>
      <c r="VQQ2" s="4"/>
      <c r="VQR2" s="4"/>
      <c r="VQS2" s="4"/>
      <c r="VQT2" s="4"/>
      <c r="VQU2" s="4"/>
      <c r="VQV2" s="4"/>
      <c r="VQW2" s="4"/>
      <c r="VQX2" s="4"/>
      <c r="VQY2" s="4"/>
      <c r="VQZ2" s="4"/>
      <c r="VRA2" s="4"/>
      <c r="VRB2" s="4"/>
      <c r="VRC2" s="4"/>
      <c r="VRD2" s="4"/>
      <c r="VRE2" s="4"/>
      <c r="VRF2" s="4"/>
      <c r="VRG2" s="4"/>
      <c r="VRH2" s="4"/>
      <c r="VRI2" s="4"/>
      <c r="VRJ2" s="4"/>
      <c r="VRK2" s="4"/>
      <c r="VRL2" s="4"/>
      <c r="VRM2" s="4"/>
      <c r="VRN2" s="4"/>
      <c r="VRO2" s="4"/>
      <c r="VRP2" s="4"/>
      <c r="VRQ2" s="4"/>
      <c r="VRR2" s="4"/>
      <c r="VRS2" s="4"/>
      <c r="VRT2" s="4"/>
      <c r="VRU2" s="4"/>
      <c r="VRV2" s="4"/>
      <c r="VRW2" s="4"/>
      <c r="VRX2" s="4"/>
      <c r="VRY2" s="4"/>
      <c r="VRZ2" s="4"/>
      <c r="VSA2" s="4"/>
      <c r="VSB2" s="4"/>
      <c r="VSC2" s="4"/>
      <c r="VSD2" s="4"/>
      <c r="VSE2" s="4"/>
      <c r="VSF2" s="4"/>
      <c r="VSG2" s="4"/>
      <c r="VSH2" s="4"/>
      <c r="VSI2" s="4"/>
      <c r="VSJ2" s="4"/>
      <c r="VSK2" s="4"/>
      <c r="VSL2" s="4"/>
      <c r="VSM2" s="4"/>
      <c r="VSN2" s="4"/>
      <c r="VSO2" s="4"/>
      <c r="VSP2" s="4"/>
      <c r="VSQ2" s="4"/>
      <c r="VSR2" s="4"/>
      <c r="VSS2" s="4"/>
      <c r="VST2" s="4"/>
      <c r="VSU2" s="4"/>
      <c r="VSV2" s="4"/>
      <c r="VSW2" s="4"/>
      <c r="VSX2" s="4"/>
      <c r="VSY2" s="4"/>
      <c r="VSZ2" s="4"/>
      <c r="VTA2" s="4"/>
      <c r="VTB2" s="4"/>
      <c r="VTC2" s="4"/>
      <c r="VTD2" s="4"/>
      <c r="VTE2" s="4"/>
      <c r="VTF2" s="4"/>
      <c r="VTG2" s="4"/>
      <c r="VTH2" s="4"/>
      <c r="VTI2" s="4"/>
      <c r="VTJ2" s="4"/>
      <c r="VTK2" s="4"/>
      <c r="VTL2" s="4"/>
      <c r="VTM2" s="4"/>
      <c r="VTN2" s="4"/>
      <c r="VTO2" s="4"/>
      <c r="VTP2" s="4"/>
      <c r="VTQ2" s="4"/>
      <c r="VTR2" s="4"/>
      <c r="VTS2" s="4"/>
      <c r="VTT2" s="4"/>
      <c r="VTU2" s="4"/>
      <c r="VTV2" s="4"/>
      <c r="VTW2" s="4"/>
      <c r="VTX2" s="4"/>
      <c r="VTY2" s="4"/>
      <c r="VTZ2" s="4"/>
      <c r="VUA2" s="4"/>
      <c r="VUB2" s="4"/>
      <c r="VUC2" s="4"/>
      <c r="VUD2" s="4"/>
      <c r="VUE2" s="4"/>
      <c r="VUF2" s="4"/>
      <c r="VUG2" s="4"/>
      <c r="VUH2" s="4"/>
      <c r="VUI2" s="4"/>
      <c r="VUJ2" s="4"/>
      <c r="VUK2" s="4"/>
      <c r="VUL2" s="4"/>
      <c r="VUM2" s="4"/>
      <c r="VUN2" s="4"/>
      <c r="VUO2" s="4"/>
      <c r="VUP2" s="4"/>
      <c r="VUQ2" s="4"/>
      <c r="VUR2" s="4"/>
      <c r="VUS2" s="4"/>
      <c r="VUT2" s="4"/>
      <c r="VUU2" s="4"/>
      <c r="VUV2" s="4"/>
      <c r="VUW2" s="4"/>
      <c r="VUX2" s="4"/>
      <c r="VUY2" s="4"/>
      <c r="VUZ2" s="4"/>
      <c r="VVA2" s="4"/>
      <c r="VVB2" s="4"/>
      <c r="VVC2" s="4"/>
      <c r="VVD2" s="4"/>
      <c r="VVE2" s="4"/>
      <c r="VVF2" s="4"/>
      <c r="VVG2" s="4"/>
      <c r="VVH2" s="4"/>
      <c r="VVI2" s="4"/>
      <c r="VVJ2" s="4"/>
      <c r="VVK2" s="4"/>
      <c r="VVL2" s="4"/>
      <c r="VVM2" s="4"/>
      <c r="VVN2" s="4"/>
      <c r="VVO2" s="4"/>
      <c r="VVP2" s="4"/>
      <c r="VVQ2" s="4"/>
      <c r="VVR2" s="4"/>
      <c r="VVS2" s="4"/>
      <c r="VVT2" s="4"/>
      <c r="VVU2" s="4"/>
      <c r="VVV2" s="4"/>
      <c r="VVW2" s="4"/>
      <c r="VVX2" s="4"/>
      <c r="VVY2" s="4"/>
      <c r="VVZ2" s="4"/>
      <c r="VWA2" s="4"/>
      <c r="VWB2" s="4"/>
      <c r="VWC2" s="4"/>
      <c r="VWD2" s="4"/>
      <c r="VWE2" s="4"/>
      <c r="VWF2" s="4"/>
      <c r="VWG2" s="4"/>
      <c r="VWH2" s="4"/>
      <c r="VWI2" s="4"/>
      <c r="VWJ2" s="4"/>
      <c r="VWK2" s="4"/>
      <c r="VWL2" s="4"/>
      <c r="VWM2" s="4"/>
      <c r="VWN2" s="4"/>
      <c r="VWO2" s="4"/>
      <c r="VWP2" s="4"/>
      <c r="VWQ2" s="4"/>
      <c r="VWR2" s="4"/>
      <c r="VWS2" s="4"/>
      <c r="VWT2" s="4"/>
      <c r="VWU2" s="4"/>
      <c r="VWV2" s="4"/>
      <c r="VWW2" s="4"/>
      <c r="VWX2" s="4"/>
      <c r="VWY2" s="4"/>
      <c r="VWZ2" s="4"/>
      <c r="VXA2" s="4"/>
      <c r="VXB2" s="4"/>
      <c r="VXC2" s="4"/>
      <c r="VXD2" s="4"/>
      <c r="VXE2" s="4"/>
      <c r="VXF2" s="4"/>
      <c r="VXG2" s="4"/>
      <c r="VXH2" s="4"/>
      <c r="VXI2" s="4"/>
      <c r="VXJ2" s="4"/>
      <c r="VXK2" s="4"/>
      <c r="VXL2" s="4"/>
      <c r="VXM2" s="4"/>
      <c r="VXN2" s="4"/>
      <c r="VXO2" s="4"/>
      <c r="VXP2" s="4"/>
      <c r="VXQ2" s="4"/>
      <c r="VXR2" s="4"/>
      <c r="VXS2" s="4"/>
      <c r="VXT2" s="4"/>
      <c r="VXU2" s="4"/>
      <c r="VXV2" s="4"/>
      <c r="VXW2" s="4"/>
      <c r="VXX2" s="4"/>
      <c r="VXY2" s="4"/>
      <c r="VXZ2" s="4"/>
      <c r="VYA2" s="4"/>
      <c r="VYB2" s="4"/>
      <c r="VYC2" s="4"/>
      <c r="VYD2" s="4"/>
      <c r="VYE2" s="4"/>
      <c r="VYF2" s="4"/>
      <c r="VYG2" s="4"/>
      <c r="VYH2" s="4"/>
      <c r="VYI2" s="4"/>
      <c r="VYJ2" s="4"/>
      <c r="VYK2" s="4"/>
      <c r="VYL2" s="4"/>
      <c r="VYM2" s="4"/>
      <c r="VYN2" s="4"/>
      <c r="VYO2" s="4"/>
      <c r="VYP2" s="4"/>
      <c r="VYQ2" s="4"/>
      <c r="VYR2" s="4"/>
      <c r="VYS2" s="4"/>
      <c r="VYT2" s="4"/>
      <c r="VYU2" s="4"/>
      <c r="VYV2" s="4"/>
      <c r="VYW2" s="4"/>
      <c r="VYX2" s="4"/>
      <c r="VYY2" s="4"/>
      <c r="VYZ2" s="4"/>
      <c r="VZA2" s="4"/>
      <c r="VZB2" s="4"/>
      <c r="VZC2" s="4"/>
      <c r="VZD2" s="4"/>
      <c r="VZE2" s="4"/>
      <c r="VZF2" s="4"/>
      <c r="VZG2" s="4"/>
      <c r="VZH2" s="4"/>
      <c r="VZI2" s="4"/>
      <c r="VZJ2" s="4"/>
      <c r="VZK2" s="4"/>
      <c r="VZL2" s="4"/>
      <c r="VZM2" s="4"/>
      <c r="VZN2" s="4"/>
      <c r="VZO2" s="4"/>
      <c r="VZP2" s="4"/>
      <c r="VZQ2" s="4"/>
      <c r="VZR2" s="4"/>
      <c r="VZS2" s="4"/>
      <c r="VZT2" s="4"/>
      <c r="VZU2" s="4"/>
      <c r="VZV2" s="4"/>
      <c r="VZW2" s="4"/>
      <c r="VZX2" s="4"/>
      <c r="VZY2" s="4"/>
      <c r="VZZ2" s="4"/>
      <c r="WAA2" s="4"/>
      <c r="WAB2" s="4"/>
      <c r="WAC2" s="4"/>
      <c r="WAD2" s="4"/>
      <c r="WAE2" s="4"/>
      <c r="WAF2" s="4"/>
      <c r="WAG2" s="4"/>
      <c r="WAH2" s="4"/>
      <c r="WAI2" s="4"/>
      <c r="WAJ2" s="4"/>
      <c r="WAK2" s="4"/>
      <c r="WAL2" s="4"/>
      <c r="WAM2" s="4"/>
      <c r="WAN2" s="4"/>
      <c r="WAO2" s="4"/>
      <c r="WAP2" s="4"/>
      <c r="WAQ2" s="4"/>
      <c r="WAR2" s="4"/>
      <c r="WAS2" s="4"/>
      <c r="WAT2" s="4"/>
      <c r="WAU2" s="4"/>
      <c r="WAV2" s="4"/>
      <c r="WAW2" s="4"/>
      <c r="WAX2" s="4"/>
      <c r="WAY2" s="4"/>
      <c r="WAZ2" s="4"/>
      <c r="WBA2" s="4"/>
      <c r="WBB2" s="4"/>
      <c r="WBC2" s="4"/>
      <c r="WBD2" s="4"/>
      <c r="WBE2" s="4"/>
      <c r="WBF2" s="4"/>
      <c r="WBG2" s="4"/>
      <c r="WBH2" s="4"/>
      <c r="WBI2" s="4"/>
      <c r="WBJ2" s="4"/>
      <c r="WBK2" s="4"/>
      <c r="WBL2" s="4"/>
      <c r="WBM2" s="4"/>
      <c r="WBN2" s="4"/>
      <c r="WBO2" s="4"/>
      <c r="WBP2" s="4"/>
      <c r="WBQ2" s="4"/>
      <c r="WBR2" s="4"/>
      <c r="WBS2" s="4"/>
      <c r="WBT2" s="4"/>
      <c r="WBU2" s="4"/>
      <c r="WBV2" s="4"/>
      <c r="WBW2" s="4"/>
      <c r="WBX2" s="4"/>
      <c r="WBY2" s="4"/>
      <c r="WBZ2" s="4"/>
      <c r="WCA2" s="4"/>
      <c r="WCB2" s="4"/>
      <c r="WCC2" s="4"/>
      <c r="WCD2" s="4"/>
      <c r="WCE2" s="4"/>
      <c r="WCF2" s="4"/>
      <c r="WCG2" s="4"/>
      <c r="WCH2" s="4"/>
      <c r="WCI2" s="4"/>
      <c r="WCJ2" s="4"/>
      <c r="WCK2" s="4"/>
      <c r="WCL2" s="4"/>
      <c r="WCM2" s="4"/>
      <c r="WCN2" s="4"/>
      <c r="WCO2" s="4"/>
      <c r="WCP2" s="4"/>
      <c r="WCQ2" s="4"/>
      <c r="WCR2" s="4"/>
      <c r="WCS2" s="4"/>
      <c r="WCT2" s="4"/>
      <c r="WCU2" s="4"/>
      <c r="WCV2" s="4"/>
      <c r="WCW2" s="4"/>
      <c r="WCX2" s="4"/>
      <c r="WCY2" s="4"/>
      <c r="WCZ2" s="4"/>
      <c r="WDA2" s="4"/>
      <c r="WDB2" s="4"/>
      <c r="WDC2" s="4"/>
      <c r="WDD2" s="4"/>
      <c r="WDE2" s="4"/>
      <c r="WDF2" s="4"/>
      <c r="WDG2" s="4"/>
      <c r="WDH2" s="4"/>
      <c r="WDI2" s="4"/>
      <c r="WDJ2" s="4"/>
      <c r="WDK2" s="4"/>
      <c r="WDL2" s="4"/>
      <c r="WDM2" s="4"/>
      <c r="WDN2" s="4"/>
      <c r="WDO2" s="4"/>
      <c r="WDP2" s="4"/>
      <c r="WDQ2" s="4"/>
      <c r="WDR2" s="4"/>
      <c r="WDS2" s="4"/>
      <c r="WDT2" s="4"/>
      <c r="WDU2" s="4"/>
      <c r="WDV2" s="4"/>
      <c r="WDW2" s="4"/>
      <c r="WDX2" s="4"/>
      <c r="WDY2" s="4"/>
      <c r="WDZ2" s="4"/>
      <c r="WEA2" s="4"/>
      <c r="WEB2" s="4"/>
      <c r="WEC2" s="4"/>
      <c r="WED2" s="4"/>
      <c r="WEE2" s="4"/>
      <c r="WEF2" s="4"/>
      <c r="WEG2" s="4"/>
      <c r="WEH2" s="4"/>
      <c r="WEI2" s="4"/>
      <c r="WEJ2" s="4"/>
      <c r="WEK2" s="4"/>
      <c r="WEL2" s="4"/>
      <c r="WEM2" s="4"/>
      <c r="WEN2" s="4"/>
      <c r="WEO2" s="4"/>
      <c r="WEP2" s="4"/>
      <c r="WEQ2" s="4"/>
      <c r="WER2" s="4"/>
      <c r="WES2" s="4"/>
      <c r="WET2" s="4"/>
      <c r="WEU2" s="4"/>
      <c r="WEV2" s="4"/>
      <c r="WEW2" s="4"/>
      <c r="WEX2" s="4"/>
      <c r="WEY2" s="4"/>
      <c r="WEZ2" s="4"/>
      <c r="WFA2" s="4"/>
      <c r="WFB2" s="4"/>
      <c r="WFC2" s="4"/>
      <c r="WFD2" s="4"/>
      <c r="WFE2" s="4"/>
      <c r="WFF2" s="4"/>
      <c r="WFG2" s="4"/>
      <c r="WFH2" s="4"/>
      <c r="WFI2" s="4"/>
      <c r="WFJ2" s="4"/>
      <c r="WFK2" s="4"/>
      <c r="WFL2" s="4"/>
      <c r="WFM2" s="4"/>
      <c r="WFN2" s="4"/>
      <c r="WFO2" s="4"/>
      <c r="WFP2" s="4"/>
      <c r="WFQ2" s="4"/>
      <c r="WFR2" s="4"/>
      <c r="WFS2" s="4"/>
      <c r="WFT2" s="4"/>
      <c r="WFU2" s="4"/>
      <c r="WFV2" s="4"/>
      <c r="WFW2" s="4"/>
      <c r="WFX2" s="4"/>
      <c r="WFY2" s="4"/>
      <c r="WFZ2" s="4"/>
      <c r="WGA2" s="4"/>
      <c r="WGB2" s="4"/>
      <c r="WGC2" s="4"/>
      <c r="WGD2" s="4"/>
      <c r="WGE2" s="4"/>
      <c r="WGF2" s="4"/>
      <c r="WGG2" s="4"/>
      <c r="WGH2" s="4"/>
      <c r="WGI2" s="4"/>
      <c r="WGJ2" s="4"/>
      <c r="WGK2" s="4"/>
      <c r="WGL2" s="4"/>
      <c r="WGM2" s="4"/>
      <c r="WGN2" s="4"/>
      <c r="WGO2" s="4"/>
      <c r="WGP2" s="4"/>
      <c r="WGQ2" s="4"/>
      <c r="WGR2" s="4"/>
      <c r="WGS2" s="4"/>
      <c r="WGT2" s="4"/>
      <c r="WGU2" s="4"/>
      <c r="WGV2" s="4"/>
      <c r="WGW2" s="4"/>
      <c r="WGX2" s="4"/>
      <c r="WGY2" s="4"/>
      <c r="WGZ2" s="4"/>
      <c r="WHA2" s="4"/>
      <c r="WHB2" s="4"/>
      <c r="WHC2" s="4"/>
      <c r="WHD2" s="4"/>
      <c r="WHE2" s="4"/>
      <c r="WHF2" s="4"/>
      <c r="WHG2" s="4"/>
      <c r="WHH2" s="4"/>
      <c r="WHI2" s="4"/>
      <c r="WHJ2" s="4"/>
      <c r="WHK2" s="4"/>
      <c r="WHL2" s="4"/>
      <c r="WHM2" s="4"/>
      <c r="WHN2" s="4"/>
      <c r="WHO2" s="4"/>
      <c r="WHP2" s="4"/>
      <c r="WHQ2" s="4"/>
      <c r="WHR2" s="4"/>
      <c r="WHS2" s="4"/>
      <c r="WHT2" s="4"/>
      <c r="WHU2" s="4"/>
      <c r="WHV2" s="4"/>
      <c r="WHW2" s="4"/>
      <c r="WHX2" s="4"/>
      <c r="WHY2" s="4"/>
      <c r="WHZ2" s="4"/>
      <c r="WIA2" s="4"/>
      <c r="WIB2" s="4"/>
      <c r="WIC2" s="4"/>
      <c r="WID2" s="4"/>
      <c r="WIE2" s="4"/>
      <c r="WIF2" s="4"/>
      <c r="WIG2" s="4"/>
      <c r="WIH2" s="4"/>
      <c r="WII2" s="4"/>
      <c r="WIJ2" s="4"/>
      <c r="WIK2" s="4"/>
      <c r="WIL2" s="4"/>
      <c r="WIM2" s="4"/>
      <c r="WIN2" s="4"/>
      <c r="WIO2" s="4"/>
      <c r="WIP2" s="4"/>
      <c r="WIQ2" s="4"/>
      <c r="WIR2" s="4"/>
      <c r="WIS2" s="4"/>
      <c r="WIT2" s="4"/>
      <c r="WIU2" s="4"/>
      <c r="WIV2" s="4"/>
      <c r="WIW2" s="4"/>
      <c r="WIX2" s="4"/>
      <c r="WIY2" s="4"/>
      <c r="WIZ2" s="4"/>
      <c r="WJA2" s="4"/>
      <c r="WJB2" s="4"/>
      <c r="WJC2" s="4"/>
      <c r="WJD2" s="4"/>
      <c r="WJE2" s="4"/>
      <c r="WJF2" s="4"/>
      <c r="WJG2" s="4"/>
      <c r="WJH2" s="4"/>
      <c r="WJI2" s="4"/>
      <c r="WJJ2" s="4"/>
      <c r="WJK2" s="4"/>
      <c r="WJL2" s="4"/>
      <c r="WJM2" s="4"/>
      <c r="WJN2" s="4"/>
      <c r="WJO2" s="4"/>
      <c r="WJP2" s="4"/>
      <c r="WJQ2" s="4"/>
      <c r="WJR2" s="4"/>
      <c r="WJS2" s="4"/>
      <c r="WJT2" s="4"/>
      <c r="WJU2" s="4"/>
      <c r="WJV2" s="4"/>
      <c r="WJW2" s="4"/>
      <c r="WJX2" s="4"/>
      <c r="WJY2" s="4"/>
      <c r="WJZ2" s="4"/>
      <c r="WKA2" s="4"/>
      <c r="WKB2" s="4"/>
      <c r="WKC2" s="4"/>
      <c r="WKD2" s="4"/>
      <c r="WKE2" s="4"/>
      <c r="WKF2" s="4"/>
      <c r="WKG2" s="4"/>
      <c r="WKH2" s="4"/>
      <c r="WKI2" s="4"/>
      <c r="WKJ2" s="4"/>
      <c r="WKK2" s="4"/>
      <c r="WKL2" s="4"/>
      <c r="WKM2" s="4"/>
      <c r="WKN2" s="4"/>
      <c r="WKO2" s="4"/>
      <c r="WKP2" s="4"/>
      <c r="WKQ2" s="4"/>
      <c r="WKR2" s="4"/>
      <c r="WKS2" s="4"/>
      <c r="WKT2" s="4"/>
      <c r="WKU2" s="4"/>
      <c r="WKV2" s="4"/>
      <c r="WKW2" s="4"/>
      <c r="WKX2" s="4"/>
      <c r="WKY2" s="4"/>
      <c r="WKZ2" s="4"/>
      <c r="WLA2" s="4"/>
      <c r="WLB2" s="4"/>
      <c r="WLC2" s="4"/>
      <c r="WLD2" s="4"/>
      <c r="WLE2" s="4"/>
      <c r="WLF2" s="4"/>
      <c r="WLG2" s="4"/>
      <c r="WLH2" s="4"/>
      <c r="WLI2" s="4"/>
      <c r="WLJ2" s="4"/>
      <c r="WLK2" s="4"/>
      <c r="WLL2" s="4"/>
      <c r="WLM2" s="4"/>
      <c r="WLN2" s="4"/>
      <c r="WLO2" s="4"/>
      <c r="WLP2" s="4"/>
      <c r="WLQ2" s="4"/>
      <c r="WLR2" s="4"/>
      <c r="WLS2" s="4"/>
      <c r="WLT2" s="4"/>
      <c r="WLU2" s="4"/>
      <c r="WLV2" s="4"/>
      <c r="WLW2" s="4"/>
      <c r="WLX2" s="4"/>
      <c r="WLY2" s="4"/>
      <c r="WLZ2" s="4"/>
      <c r="WMA2" s="4"/>
      <c r="WMB2" s="4"/>
      <c r="WMC2" s="4"/>
      <c r="WMD2" s="4"/>
      <c r="WME2" s="4"/>
      <c r="WMF2" s="4"/>
      <c r="WMG2" s="4"/>
      <c r="WMH2" s="4"/>
      <c r="WMI2" s="4"/>
      <c r="WMJ2" s="4"/>
      <c r="WMK2" s="4"/>
      <c r="WML2" s="4"/>
      <c r="WMM2" s="4"/>
      <c r="WMN2" s="4"/>
      <c r="WMO2" s="4"/>
      <c r="WMP2" s="4"/>
      <c r="WMQ2" s="4"/>
      <c r="WMR2" s="4"/>
      <c r="WMS2" s="4"/>
      <c r="WMT2" s="4"/>
      <c r="WMU2" s="4"/>
      <c r="WMV2" s="4"/>
      <c r="WMW2" s="4"/>
      <c r="WMX2" s="4"/>
      <c r="WMY2" s="4"/>
      <c r="WMZ2" s="4"/>
      <c r="WNA2" s="4"/>
      <c r="WNB2" s="4"/>
      <c r="WNC2" s="4"/>
      <c r="WND2" s="4"/>
      <c r="WNE2" s="4"/>
      <c r="WNF2" s="4"/>
      <c r="WNG2" s="4"/>
      <c r="WNH2" s="4"/>
      <c r="WNI2" s="4"/>
      <c r="WNJ2" s="4"/>
      <c r="WNK2" s="4"/>
      <c r="WNL2" s="4"/>
      <c r="WNM2" s="4"/>
      <c r="WNN2" s="4"/>
      <c r="WNO2" s="4"/>
      <c r="WNP2" s="4"/>
      <c r="WNQ2" s="4"/>
      <c r="WNR2" s="4"/>
      <c r="WNS2" s="4"/>
      <c r="WNT2" s="4"/>
      <c r="WNU2" s="4"/>
      <c r="WNV2" s="4"/>
      <c r="WNW2" s="4"/>
      <c r="WNX2" s="4"/>
      <c r="WNY2" s="4"/>
      <c r="WNZ2" s="4"/>
      <c r="WOA2" s="4"/>
      <c r="WOB2" s="4"/>
      <c r="WOC2" s="4"/>
      <c r="WOD2" s="4"/>
      <c r="WOE2" s="4"/>
      <c r="WOF2" s="4"/>
      <c r="WOG2" s="4"/>
      <c r="WOH2" s="4"/>
      <c r="WOI2" s="4"/>
      <c r="WOJ2" s="4"/>
      <c r="WOK2" s="4"/>
      <c r="WOL2" s="4"/>
      <c r="WOM2" s="4"/>
      <c r="WON2" s="4"/>
      <c r="WOO2" s="4"/>
      <c r="WOP2" s="4"/>
      <c r="WOQ2" s="4"/>
      <c r="WOR2" s="4"/>
      <c r="WOS2" s="4"/>
      <c r="WOT2" s="4"/>
      <c r="WOU2" s="4"/>
      <c r="WOV2" s="4"/>
      <c r="WOW2" s="4"/>
      <c r="WOX2" s="4"/>
      <c r="WOY2" s="4"/>
      <c r="WOZ2" s="4"/>
      <c r="WPA2" s="4"/>
      <c r="WPB2" s="4"/>
      <c r="WPC2" s="4"/>
      <c r="WPD2" s="4"/>
      <c r="WPE2" s="4"/>
      <c r="WPF2" s="4"/>
      <c r="WPG2" s="4"/>
      <c r="WPH2" s="4"/>
      <c r="WPI2" s="4"/>
      <c r="WPJ2" s="4"/>
      <c r="WPK2" s="4"/>
      <c r="WPL2" s="4"/>
      <c r="WPM2" s="4"/>
      <c r="WPN2" s="4"/>
      <c r="WPO2" s="4"/>
      <c r="WPP2" s="4"/>
      <c r="WPQ2" s="4"/>
      <c r="WPR2" s="4"/>
      <c r="WPS2" s="4"/>
      <c r="WPT2" s="4"/>
      <c r="WPU2" s="4"/>
      <c r="WPV2" s="4"/>
      <c r="WPW2" s="4"/>
      <c r="WPX2" s="4"/>
      <c r="WPY2" s="4"/>
      <c r="WPZ2" s="4"/>
      <c r="WQA2" s="4"/>
      <c r="WQB2" s="4"/>
      <c r="WQC2" s="4"/>
      <c r="WQD2" s="4"/>
      <c r="WQE2" s="4"/>
      <c r="WQF2" s="4"/>
      <c r="WQG2" s="4"/>
      <c r="WQH2" s="4"/>
      <c r="WQI2" s="4"/>
      <c r="WQJ2" s="4"/>
      <c r="WQK2" s="4"/>
      <c r="WQL2" s="4"/>
      <c r="WQM2" s="4"/>
      <c r="WQN2" s="4"/>
      <c r="WQO2" s="4"/>
      <c r="WQP2" s="4"/>
      <c r="WQQ2" s="4"/>
      <c r="WQR2" s="4"/>
      <c r="WQS2" s="4"/>
      <c r="WQT2" s="4"/>
      <c r="WQU2" s="4"/>
      <c r="WQV2" s="4"/>
      <c r="WQW2" s="4"/>
      <c r="WQX2" s="4"/>
      <c r="WQY2" s="4"/>
      <c r="WQZ2" s="4"/>
      <c r="WRA2" s="4"/>
      <c r="WRB2" s="4"/>
      <c r="WRC2" s="4"/>
      <c r="WRD2" s="4"/>
      <c r="WRE2" s="4"/>
      <c r="WRF2" s="4"/>
      <c r="WRG2" s="4"/>
      <c r="WRH2" s="4"/>
      <c r="WRI2" s="4"/>
      <c r="WRJ2" s="4"/>
      <c r="WRK2" s="4"/>
      <c r="WRL2" s="4"/>
      <c r="WRM2" s="4"/>
      <c r="WRN2" s="4"/>
      <c r="WRO2" s="4"/>
      <c r="WRP2" s="4"/>
      <c r="WRQ2" s="4"/>
      <c r="WRR2" s="4"/>
      <c r="WRS2" s="4"/>
      <c r="WRT2" s="4"/>
      <c r="WRU2" s="4"/>
      <c r="WRV2" s="4"/>
      <c r="WRW2" s="4"/>
      <c r="WRX2" s="4"/>
      <c r="WRY2" s="4"/>
      <c r="WRZ2" s="4"/>
      <c r="WSA2" s="4"/>
      <c r="WSB2" s="4"/>
      <c r="WSC2" s="4"/>
      <c r="WSD2" s="4"/>
      <c r="WSE2" s="4"/>
      <c r="WSF2" s="4"/>
      <c r="WSG2" s="4"/>
      <c r="WSH2" s="4"/>
      <c r="WSI2" s="4"/>
      <c r="WSJ2" s="4"/>
      <c r="WSK2" s="4"/>
      <c r="WSL2" s="4"/>
      <c r="WSM2" s="4"/>
      <c r="WSN2" s="4"/>
      <c r="WSO2" s="4"/>
      <c r="WSP2" s="4"/>
      <c r="WSQ2" s="4"/>
      <c r="WSR2" s="4"/>
      <c r="WSS2" s="4"/>
      <c r="WST2" s="4"/>
      <c r="WSU2" s="4"/>
      <c r="WSV2" s="4"/>
      <c r="WSW2" s="4"/>
      <c r="WSX2" s="4"/>
      <c r="WSY2" s="4"/>
      <c r="WSZ2" s="4"/>
      <c r="WTA2" s="4"/>
      <c r="WTB2" s="4"/>
      <c r="WTC2" s="4"/>
      <c r="WTD2" s="4"/>
      <c r="WTE2" s="4"/>
      <c r="WTF2" s="4"/>
      <c r="WTG2" s="4"/>
      <c r="WTH2" s="4"/>
      <c r="WTI2" s="4"/>
      <c r="WTJ2" s="4"/>
      <c r="WTK2" s="4"/>
      <c r="WTL2" s="4"/>
      <c r="WTM2" s="4"/>
      <c r="WTN2" s="4"/>
      <c r="WTO2" s="4"/>
      <c r="WTP2" s="4"/>
      <c r="WTQ2" s="4"/>
      <c r="WTR2" s="4"/>
      <c r="WTS2" s="4"/>
      <c r="WTT2" s="4"/>
      <c r="WTU2" s="4"/>
      <c r="WTV2" s="4"/>
      <c r="WTW2" s="4"/>
      <c r="WTX2" s="4"/>
      <c r="WTY2" s="4"/>
      <c r="WTZ2" s="4"/>
      <c r="WUA2" s="4"/>
      <c r="WUB2" s="4"/>
      <c r="WUC2" s="4"/>
      <c r="WUD2" s="4"/>
      <c r="WUE2" s="4"/>
      <c r="WUF2" s="4"/>
      <c r="WUG2" s="4"/>
      <c r="WUH2" s="4"/>
      <c r="WUI2" s="4"/>
      <c r="WUJ2" s="4"/>
      <c r="WUK2" s="4"/>
      <c r="WUL2" s="4"/>
      <c r="WUM2" s="4"/>
      <c r="WUN2" s="4"/>
      <c r="WUO2" s="4"/>
      <c r="WUP2" s="4"/>
      <c r="WUQ2" s="4"/>
      <c r="WUR2" s="4"/>
      <c r="WUS2" s="4"/>
      <c r="WUT2" s="4"/>
      <c r="WUU2" s="4"/>
      <c r="WUV2" s="4"/>
      <c r="WUW2" s="4"/>
      <c r="WUX2" s="4"/>
      <c r="WUY2" s="4"/>
      <c r="WUZ2" s="4"/>
      <c r="WVA2" s="4"/>
      <c r="WVB2" s="4"/>
      <c r="WVC2" s="4"/>
      <c r="WVD2" s="4"/>
      <c r="WVE2" s="4"/>
      <c r="WVF2" s="4"/>
      <c r="WVG2" s="4"/>
      <c r="WVH2" s="4"/>
      <c r="WVI2" s="4"/>
      <c r="WVJ2" s="4"/>
      <c r="WVK2" s="4"/>
      <c r="WVL2" s="4"/>
      <c r="WVM2" s="4"/>
      <c r="WVN2" s="4"/>
      <c r="WVO2" s="4"/>
      <c r="WVP2" s="4"/>
      <c r="WVQ2" s="4"/>
      <c r="WVR2" s="4"/>
      <c r="WVS2" s="4"/>
      <c r="WVT2" s="4"/>
      <c r="WVU2" s="4"/>
      <c r="WVV2" s="4"/>
      <c r="WVW2" s="4"/>
      <c r="WVX2" s="4"/>
      <c r="WVY2" s="4"/>
      <c r="WVZ2" s="4"/>
      <c r="WWA2" s="4"/>
      <c r="WWB2" s="4"/>
      <c r="WWC2" s="4"/>
      <c r="WWD2" s="4"/>
      <c r="WWE2" s="4"/>
      <c r="WWF2" s="4"/>
      <c r="WWG2" s="4"/>
      <c r="WWH2" s="4"/>
      <c r="WWI2" s="4"/>
      <c r="WWJ2" s="4"/>
      <c r="WWK2" s="4"/>
      <c r="WWL2" s="4"/>
      <c r="WWM2" s="4"/>
      <c r="WWN2" s="4"/>
      <c r="WWO2" s="4"/>
      <c r="WWP2" s="4"/>
      <c r="WWQ2" s="4"/>
      <c r="WWR2" s="4"/>
      <c r="WWS2" s="4"/>
      <c r="WWT2" s="4"/>
      <c r="WWU2" s="4"/>
      <c r="WWV2" s="4"/>
      <c r="WWW2" s="4"/>
      <c r="WWX2" s="4"/>
      <c r="WWY2" s="4"/>
      <c r="WWZ2" s="4"/>
      <c r="WXA2" s="4"/>
      <c r="WXB2" s="4"/>
      <c r="WXC2" s="4"/>
      <c r="WXD2" s="4"/>
      <c r="WXE2" s="4"/>
      <c r="WXF2" s="4"/>
      <c r="WXG2" s="4"/>
      <c r="WXH2" s="4"/>
      <c r="WXI2" s="4"/>
      <c r="WXJ2" s="4"/>
      <c r="WXK2" s="4"/>
      <c r="WXL2" s="4"/>
      <c r="WXM2" s="4"/>
      <c r="WXN2" s="4"/>
      <c r="WXO2" s="4"/>
      <c r="WXP2" s="4"/>
      <c r="WXQ2" s="4"/>
      <c r="WXR2" s="4"/>
      <c r="WXS2" s="4"/>
      <c r="WXT2" s="4"/>
      <c r="WXU2" s="4"/>
      <c r="WXV2" s="4"/>
      <c r="WXW2" s="4"/>
      <c r="WXX2" s="4"/>
      <c r="WXY2" s="4"/>
      <c r="WXZ2" s="4"/>
      <c r="WYA2" s="4"/>
      <c r="WYB2" s="4"/>
      <c r="WYC2" s="4"/>
      <c r="WYD2" s="4"/>
      <c r="WYE2" s="4"/>
      <c r="WYF2" s="4"/>
      <c r="WYG2" s="4"/>
      <c r="WYH2" s="4"/>
      <c r="WYI2" s="4"/>
      <c r="WYJ2" s="4"/>
      <c r="WYK2" s="4"/>
      <c r="WYL2" s="4"/>
      <c r="WYM2" s="4"/>
      <c r="WYN2" s="4"/>
      <c r="WYO2" s="4"/>
      <c r="WYP2" s="4"/>
      <c r="WYQ2" s="4"/>
      <c r="WYR2" s="4"/>
      <c r="WYS2" s="4"/>
      <c r="WYT2" s="4"/>
      <c r="WYU2" s="4"/>
      <c r="WYV2" s="4"/>
      <c r="WYW2" s="4"/>
      <c r="WYX2" s="4"/>
      <c r="WYY2" s="4"/>
      <c r="WYZ2" s="4"/>
      <c r="WZA2" s="4"/>
      <c r="WZB2" s="4"/>
      <c r="WZC2" s="4"/>
      <c r="WZD2" s="4"/>
      <c r="WZE2" s="4"/>
      <c r="WZF2" s="4"/>
      <c r="WZG2" s="4"/>
      <c r="WZH2" s="4"/>
      <c r="WZI2" s="4"/>
      <c r="WZJ2" s="4"/>
      <c r="WZK2" s="4"/>
      <c r="WZL2" s="4"/>
      <c r="WZM2" s="4"/>
      <c r="WZN2" s="4"/>
      <c r="WZO2" s="4"/>
      <c r="WZP2" s="4"/>
      <c r="WZQ2" s="4"/>
      <c r="WZR2" s="4"/>
      <c r="WZS2" s="4"/>
      <c r="WZT2" s="4"/>
      <c r="WZU2" s="4"/>
      <c r="WZV2" s="4"/>
      <c r="WZW2" s="4"/>
      <c r="WZX2" s="4"/>
      <c r="WZY2" s="4"/>
      <c r="WZZ2" s="4"/>
      <c r="XAA2" s="4"/>
      <c r="XAB2" s="4"/>
      <c r="XAC2" s="4"/>
      <c r="XAD2" s="4"/>
      <c r="XAE2" s="4"/>
      <c r="XAF2" s="4"/>
      <c r="XAG2" s="4"/>
      <c r="XAH2" s="4"/>
      <c r="XAI2" s="4"/>
      <c r="XAJ2" s="4"/>
      <c r="XAK2" s="4"/>
      <c r="XAL2" s="4"/>
      <c r="XAM2" s="4"/>
      <c r="XAN2" s="4"/>
      <c r="XAO2" s="4"/>
      <c r="XAP2" s="4"/>
      <c r="XAQ2" s="4"/>
      <c r="XAR2" s="4"/>
      <c r="XAS2" s="4"/>
      <c r="XAT2" s="4"/>
      <c r="XAU2" s="4"/>
      <c r="XAV2" s="4"/>
      <c r="XAW2" s="4"/>
      <c r="XAX2" s="4"/>
      <c r="XAY2" s="4"/>
      <c r="XAZ2" s="4"/>
      <c r="XBA2" s="4"/>
      <c r="XBB2" s="4"/>
      <c r="XBC2" s="4"/>
      <c r="XBD2" s="4"/>
      <c r="XBE2" s="4"/>
      <c r="XBF2" s="4"/>
      <c r="XBG2" s="4"/>
      <c r="XBH2" s="4"/>
      <c r="XBI2" s="4"/>
      <c r="XBJ2" s="4"/>
      <c r="XBK2" s="4"/>
      <c r="XBL2" s="4"/>
      <c r="XBM2" s="4"/>
      <c r="XBN2" s="4"/>
      <c r="XBO2" s="4"/>
      <c r="XBP2" s="4"/>
      <c r="XBQ2" s="4"/>
      <c r="XBR2" s="4"/>
      <c r="XBS2" s="4"/>
      <c r="XBT2" s="4"/>
      <c r="XBU2" s="4"/>
      <c r="XBV2" s="4"/>
      <c r="XBW2" s="4"/>
      <c r="XBX2" s="4"/>
      <c r="XBY2" s="4"/>
      <c r="XBZ2" s="4"/>
      <c r="XCA2" s="4"/>
      <c r="XCB2" s="4"/>
      <c r="XCC2" s="4"/>
      <c r="XCD2" s="4"/>
      <c r="XCE2" s="4"/>
      <c r="XCF2" s="4"/>
      <c r="XCG2" s="4"/>
      <c r="XCH2" s="4"/>
      <c r="XCI2" s="4"/>
      <c r="XCJ2" s="4"/>
      <c r="XCK2" s="4"/>
      <c r="XCL2" s="4"/>
      <c r="XCM2" s="4"/>
      <c r="XCN2" s="4"/>
      <c r="XCO2" s="4"/>
      <c r="XCP2" s="4"/>
      <c r="XCQ2" s="4"/>
      <c r="XCR2" s="4"/>
      <c r="XCS2" s="4"/>
      <c r="XCT2" s="4"/>
      <c r="XCU2" s="4"/>
      <c r="XCV2" s="4"/>
      <c r="XCW2" s="4"/>
      <c r="XCX2" s="4"/>
      <c r="XCY2" s="4"/>
      <c r="XCZ2" s="4"/>
      <c r="XDA2" s="4"/>
      <c r="XDB2" s="4"/>
      <c r="XDC2" s="4"/>
      <c r="XDD2" s="4"/>
      <c r="XDE2" s="4"/>
      <c r="XDF2" s="4"/>
      <c r="XDG2" s="4"/>
      <c r="XDH2" s="4"/>
      <c r="XDI2" s="4"/>
      <c r="XDJ2" s="4"/>
      <c r="XDK2" s="4"/>
      <c r="XDL2" s="4"/>
      <c r="XDM2" s="4"/>
      <c r="XDN2" s="4"/>
      <c r="XDO2" s="4"/>
      <c r="XDP2" s="4"/>
      <c r="XDQ2" s="4"/>
      <c r="XDR2" s="4"/>
      <c r="XDS2" s="4"/>
      <c r="XDT2" s="4"/>
      <c r="XDU2" s="4"/>
      <c r="XDV2" s="4"/>
      <c r="XDW2" s="4"/>
      <c r="XDX2" s="4"/>
      <c r="XDY2" s="4"/>
      <c r="XDZ2" s="4"/>
      <c r="XEA2" s="4"/>
      <c r="XEB2" s="4"/>
      <c r="XEC2" s="4"/>
      <c r="XED2" s="4"/>
      <c r="XEE2" s="4"/>
      <c r="XEF2" s="4"/>
      <c r="XEG2" s="4"/>
      <c r="XEH2" s="4"/>
      <c r="XEI2" s="4"/>
      <c r="XEJ2" s="4"/>
      <c r="XEK2" s="4"/>
      <c r="XEL2" s="4"/>
      <c r="XEM2" s="4"/>
      <c r="XEN2" s="4"/>
      <c r="XEO2" s="4"/>
      <c r="XEP2" s="4"/>
      <c r="XEQ2" s="4"/>
      <c r="XER2" s="4"/>
      <c r="XES2" s="4"/>
      <c r="XET2" s="4"/>
      <c r="XEU2" s="4"/>
      <c r="XEV2" s="4"/>
      <c r="XEW2" s="4"/>
      <c r="XEX2" s="4"/>
      <c r="XEY2" s="4"/>
      <c r="XEZ2" s="4"/>
      <c r="XFA2" s="4"/>
      <c r="XFB2" s="4"/>
      <c r="XFC2" s="4"/>
      <c r="XFD2" s="4"/>
    </row>
    <row r="3" spans="1:16384" ht="15.75" x14ac:dyDescent="0.25">
      <c r="A3" s="34">
        <v>1</v>
      </c>
      <c r="B3" s="179" t="s">
        <v>7</v>
      </c>
      <c r="C3" s="7" t="s">
        <v>6</v>
      </c>
      <c r="D3" s="60">
        <v>11604</v>
      </c>
      <c r="E3" s="60">
        <v>11589</v>
      </c>
      <c r="F3" s="34">
        <f t="shared" ref="F3:F37" si="0">D3-E3</f>
        <v>15</v>
      </c>
      <c r="H3" s="34">
        <v>1</v>
      </c>
      <c r="I3" s="179" t="s">
        <v>7</v>
      </c>
      <c r="J3" s="7" t="s">
        <v>6</v>
      </c>
      <c r="K3" s="14">
        <v>3915</v>
      </c>
      <c r="L3" s="14">
        <v>3920</v>
      </c>
      <c r="M3" s="34">
        <f t="shared" ref="M3:M37" si="1">L3-K3</f>
        <v>5</v>
      </c>
    </row>
    <row r="4" spans="1:16384" ht="15.75" x14ac:dyDescent="0.25">
      <c r="A4" s="34">
        <v>2</v>
      </c>
      <c r="B4" s="180"/>
      <c r="C4" s="7" t="s">
        <v>7</v>
      </c>
      <c r="D4" s="60">
        <v>22893</v>
      </c>
      <c r="E4" s="60">
        <v>22904</v>
      </c>
      <c r="F4" s="34">
        <f t="shared" si="0"/>
        <v>-11</v>
      </c>
      <c r="H4" s="34">
        <v>2</v>
      </c>
      <c r="I4" s="180"/>
      <c r="J4" s="7" t="s">
        <v>7</v>
      </c>
      <c r="K4" s="14">
        <v>6027</v>
      </c>
      <c r="L4" s="14">
        <v>6046</v>
      </c>
      <c r="M4" s="34">
        <f t="shared" si="1"/>
        <v>19</v>
      </c>
    </row>
    <row r="5" spans="1:16384" ht="15.75" x14ac:dyDescent="0.25">
      <c r="A5" s="34">
        <v>3</v>
      </c>
      <c r="B5" s="180"/>
      <c r="C5" s="7" t="s">
        <v>11</v>
      </c>
      <c r="D5" s="60">
        <v>9316</v>
      </c>
      <c r="E5" s="60">
        <v>9331</v>
      </c>
      <c r="F5" s="34">
        <f t="shared" si="0"/>
        <v>-15</v>
      </c>
      <c r="H5" s="34">
        <v>3</v>
      </c>
      <c r="I5" s="180"/>
      <c r="J5" s="7" t="s">
        <v>11</v>
      </c>
      <c r="K5" s="14">
        <v>5327</v>
      </c>
      <c r="L5" s="14">
        <v>5327</v>
      </c>
      <c r="M5" s="34">
        <f t="shared" si="1"/>
        <v>0</v>
      </c>
    </row>
    <row r="6" spans="1:16384" ht="15.75" x14ac:dyDescent="0.25">
      <c r="A6" s="34">
        <v>4</v>
      </c>
      <c r="B6" s="180"/>
      <c r="C6" s="7" t="s">
        <v>37</v>
      </c>
      <c r="D6" s="60">
        <v>3573</v>
      </c>
      <c r="E6" s="60">
        <v>3573</v>
      </c>
      <c r="F6" s="34">
        <f t="shared" si="0"/>
        <v>0</v>
      </c>
      <c r="H6" s="34">
        <v>4</v>
      </c>
      <c r="I6" s="180"/>
      <c r="J6" s="7" t="s">
        <v>37</v>
      </c>
      <c r="K6" s="14">
        <v>2542</v>
      </c>
      <c r="L6" s="14">
        <v>2545</v>
      </c>
      <c r="M6" s="34">
        <f t="shared" si="1"/>
        <v>3</v>
      </c>
    </row>
    <row r="7" spans="1:16384" ht="15.75" x14ac:dyDescent="0.25">
      <c r="A7" s="34">
        <v>5</v>
      </c>
      <c r="B7" s="181"/>
      <c r="C7" s="7" t="s">
        <v>38</v>
      </c>
      <c r="D7" s="60">
        <v>11800</v>
      </c>
      <c r="E7" s="60">
        <v>11792</v>
      </c>
      <c r="F7" s="34">
        <f t="shared" si="0"/>
        <v>8</v>
      </c>
      <c r="H7" s="34">
        <v>5</v>
      </c>
      <c r="I7" s="181"/>
      <c r="J7" s="7" t="s">
        <v>38</v>
      </c>
      <c r="K7" s="14">
        <v>7573</v>
      </c>
      <c r="L7" s="14">
        <v>7595</v>
      </c>
      <c r="M7" s="34">
        <f t="shared" si="1"/>
        <v>22</v>
      </c>
    </row>
    <row r="8" spans="1:16384" ht="15.75" x14ac:dyDescent="0.25">
      <c r="A8" s="34">
        <v>6</v>
      </c>
      <c r="B8" s="179" t="s">
        <v>8</v>
      </c>
      <c r="C8" s="7" t="s">
        <v>8</v>
      </c>
      <c r="D8" s="60">
        <v>6689</v>
      </c>
      <c r="E8" s="60">
        <v>6682</v>
      </c>
      <c r="F8" s="34">
        <f t="shared" si="0"/>
        <v>7</v>
      </c>
      <c r="H8" s="34">
        <v>6</v>
      </c>
      <c r="I8" s="179" t="s">
        <v>8</v>
      </c>
      <c r="J8" s="7" t="s">
        <v>8</v>
      </c>
      <c r="K8" s="14">
        <v>4244</v>
      </c>
      <c r="L8" s="14">
        <v>4252</v>
      </c>
      <c r="M8" s="34">
        <f t="shared" si="1"/>
        <v>8</v>
      </c>
    </row>
    <row r="9" spans="1:16384" ht="15.75" x14ac:dyDescent="0.25">
      <c r="A9" s="34">
        <v>7</v>
      </c>
      <c r="B9" s="180"/>
      <c r="C9" s="7" t="s">
        <v>9</v>
      </c>
      <c r="D9" s="60">
        <v>6463</v>
      </c>
      <c r="E9" s="60">
        <v>6459</v>
      </c>
      <c r="F9" s="34">
        <f t="shared" si="0"/>
        <v>4</v>
      </c>
      <c r="H9" s="34">
        <v>7</v>
      </c>
      <c r="I9" s="180"/>
      <c r="J9" s="7" t="s">
        <v>9</v>
      </c>
      <c r="K9" s="14">
        <v>3871</v>
      </c>
      <c r="L9" s="14">
        <v>3873</v>
      </c>
      <c r="M9" s="34">
        <f t="shared" si="1"/>
        <v>2</v>
      </c>
    </row>
    <row r="10" spans="1:16384" ht="15.75" x14ac:dyDescent="0.25">
      <c r="A10" s="34">
        <v>8</v>
      </c>
      <c r="B10" s="180"/>
      <c r="C10" s="7" t="s">
        <v>16</v>
      </c>
      <c r="D10" s="60">
        <v>4082</v>
      </c>
      <c r="E10" s="60">
        <v>4074</v>
      </c>
      <c r="F10" s="34">
        <f t="shared" si="0"/>
        <v>8</v>
      </c>
      <c r="H10" s="34">
        <v>8</v>
      </c>
      <c r="I10" s="180"/>
      <c r="J10" s="7" t="s">
        <v>16</v>
      </c>
      <c r="K10" s="14">
        <v>5402</v>
      </c>
      <c r="L10" s="14">
        <v>5406</v>
      </c>
      <c r="M10" s="34">
        <f t="shared" si="1"/>
        <v>4</v>
      </c>
    </row>
    <row r="11" spans="1:16384" ht="15.75" x14ac:dyDescent="0.25">
      <c r="A11" s="34">
        <v>9</v>
      </c>
      <c r="B11" s="180"/>
      <c r="C11" s="7" t="s">
        <v>18</v>
      </c>
      <c r="D11" s="60">
        <v>4273</v>
      </c>
      <c r="E11" s="60">
        <v>4270</v>
      </c>
      <c r="F11" s="34">
        <f t="shared" si="0"/>
        <v>3</v>
      </c>
      <c r="H11" s="34">
        <v>9</v>
      </c>
      <c r="I11" s="180"/>
      <c r="J11" s="7" t="s">
        <v>18</v>
      </c>
      <c r="K11" s="14">
        <v>2195</v>
      </c>
      <c r="L11" s="14">
        <v>2204</v>
      </c>
      <c r="M11" s="34">
        <f t="shared" si="1"/>
        <v>9</v>
      </c>
    </row>
    <row r="12" spans="1:16384" ht="15.75" x14ac:dyDescent="0.25">
      <c r="A12" s="34">
        <v>10</v>
      </c>
      <c r="B12" s="180"/>
      <c r="C12" s="7" t="s">
        <v>20</v>
      </c>
      <c r="D12" s="60">
        <v>4557</v>
      </c>
      <c r="E12" s="60">
        <v>4549</v>
      </c>
      <c r="F12" s="34">
        <f t="shared" si="0"/>
        <v>8</v>
      </c>
      <c r="H12" s="34">
        <v>10</v>
      </c>
      <c r="I12" s="180"/>
      <c r="J12" s="7" t="s">
        <v>20</v>
      </c>
      <c r="K12" s="14">
        <v>6920</v>
      </c>
      <c r="L12" s="14">
        <v>6930</v>
      </c>
      <c r="M12" s="34">
        <f t="shared" si="1"/>
        <v>10</v>
      </c>
    </row>
    <row r="13" spans="1:16384" ht="15.75" x14ac:dyDescent="0.25">
      <c r="A13" s="34">
        <v>11</v>
      </c>
      <c r="B13" s="180"/>
      <c r="C13" s="7" t="s">
        <v>22</v>
      </c>
      <c r="D13" s="60">
        <v>11551</v>
      </c>
      <c r="E13" s="60">
        <v>11549</v>
      </c>
      <c r="F13" s="34">
        <f t="shared" si="0"/>
        <v>2</v>
      </c>
      <c r="H13" s="34">
        <v>11</v>
      </c>
      <c r="I13" s="180"/>
      <c r="J13" s="7" t="s">
        <v>22</v>
      </c>
      <c r="K13" s="14">
        <v>4966</v>
      </c>
      <c r="L13" s="14">
        <v>4977</v>
      </c>
      <c r="M13" s="34">
        <f t="shared" si="1"/>
        <v>11</v>
      </c>
    </row>
    <row r="14" spans="1:16384" ht="15.75" x14ac:dyDescent="0.25">
      <c r="A14" s="34">
        <v>12</v>
      </c>
      <c r="B14" s="180"/>
      <c r="C14" s="7" t="s">
        <v>25</v>
      </c>
      <c r="D14" s="60">
        <v>2501</v>
      </c>
      <c r="E14" s="60">
        <v>2511</v>
      </c>
      <c r="F14" s="34">
        <f t="shared" si="0"/>
        <v>-10</v>
      </c>
      <c r="H14" s="34">
        <v>12</v>
      </c>
      <c r="I14" s="180"/>
      <c r="J14" s="7" t="s">
        <v>25</v>
      </c>
      <c r="K14" s="14">
        <v>3315</v>
      </c>
      <c r="L14" s="14">
        <v>3325</v>
      </c>
      <c r="M14" s="34">
        <f t="shared" si="1"/>
        <v>10</v>
      </c>
    </row>
    <row r="15" spans="1:16384" ht="15.75" x14ac:dyDescent="0.25">
      <c r="A15" s="34">
        <v>13</v>
      </c>
      <c r="B15" s="181"/>
      <c r="C15" s="7" t="s">
        <v>27</v>
      </c>
      <c r="D15" s="60">
        <v>2672</v>
      </c>
      <c r="E15" s="60">
        <v>2682</v>
      </c>
      <c r="F15" s="34">
        <f t="shared" si="0"/>
        <v>-10</v>
      </c>
      <c r="H15" s="34">
        <v>13</v>
      </c>
      <c r="I15" s="181"/>
      <c r="J15" s="7" t="s">
        <v>27</v>
      </c>
      <c r="K15" s="14">
        <v>4352</v>
      </c>
      <c r="L15" s="14">
        <v>4382</v>
      </c>
      <c r="M15" s="34">
        <f t="shared" si="1"/>
        <v>30</v>
      </c>
    </row>
    <row r="16" spans="1:16384" ht="15.75" x14ac:dyDescent="0.25">
      <c r="A16" s="34">
        <v>14</v>
      </c>
      <c r="B16" s="179" t="s">
        <v>132</v>
      </c>
      <c r="C16" s="7" t="s">
        <v>26</v>
      </c>
      <c r="D16" s="60">
        <v>14430</v>
      </c>
      <c r="E16" s="60">
        <v>14434</v>
      </c>
      <c r="F16" s="34">
        <f t="shared" si="0"/>
        <v>-4</v>
      </c>
      <c r="H16" s="34">
        <v>14</v>
      </c>
      <c r="I16" s="179" t="s">
        <v>132</v>
      </c>
      <c r="J16" s="7" t="s">
        <v>26</v>
      </c>
      <c r="K16" s="14">
        <v>2882</v>
      </c>
      <c r="L16" s="14">
        <v>2887</v>
      </c>
      <c r="M16" s="34">
        <f t="shared" si="1"/>
        <v>5</v>
      </c>
    </row>
    <row r="17" spans="1:13" ht="15.75" x14ac:dyDescent="0.25">
      <c r="A17" s="34">
        <v>15</v>
      </c>
      <c r="B17" s="180"/>
      <c r="C17" s="7" t="s">
        <v>29</v>
      </c>
      <c r="D17" s="60">
        <v>4072</v>
      </c>
      <c r="E17" s="60">
        <v>4066</v>
      </c>
      <c r="F17" s="34">
        <f t="shared" si="0"/>
        <v>6</v>
      </c>
      <c r="H17" s="34">
        <v>15</v>
      </c>
      <c r="I17" s="180"/>
      <c r="J17" s="7" t="s">
        <v>29</v>
      </c>
      <c r="K17" s="14">
        <v>2342</v>
      </c>
      <c r="L17" s="14">
        <v>2347</v>
      </c>
      <c r="M17" s="34">
        <f t="shared" si="1"/>
        <v>5</v>
      </c>
    </row>
    <row r="18" spans="1:13" ht="15.75" x14ac:dyDescent="0.25">
      <c r="A18" s="34">
        <v>16</v>
      </c>
      <c r="B18" s="180"/>
      <c r="C18" s="7" t="s">
        <v>30</v>
      </c>
      <c r="D18" s="60">
        <v>2441</v>
      </c>
      <c r="E18" s="60">
        <v>2438</v>
      </c>
      <c r="F18" s="34">
        <f t="shared" si="0"/>
        <v>3</v>
      </c>
      <c r="H18" s="34">
        <v>16</v>
      </c>
      <c r="I18" s="180"/>
      <c r="J18" s="7" t="s">
        <v>30</v>
      </c>
      <c r="K18" s="14">
        <v>2313</v>
      </c>
      <c r="L18" s="14">
        <v>2316</v>
      </c>
      <c r="M18" s="34">
        <f t="shared" si="1"/>
        <v>3</v>
      </c>
    </row>
    <row r="19" spans="1:13" ht="15.75" x14ac:dyDescent="0.25">
      <c r="A19" s="34">
        <v>17</v>
      </c>
      <c r="B19" s="180"/>
      <c r="C19" s="7" t="s">
        <v>33</v>
      </c>
      <c r="D19" s="60">
        <v>1791</v>
      </c>
      <c r="E19" s="60">
        <v>1791</v>
      </c>
      <c r="F19" s="34">
        <f t="shared" si="0"/>
        <v>0</v>
      </c>
      <c r="H19" s="34">
        <v>17</v>
      </c>
      <c r="I19" s="180"/>
      <c r="J19" s="7" t="s">
        <v>33</v>
      </c>
      <c r="K19" s="14">
        <v>783</v>
      </c>
      <c r="L19" s="14">
        <v>786</v>
      </c>
      <c r="M19" s="34">
        <f t="shared" si="1"/>
        <v>3</v>
      </c>
    </row>
    <row r="20" spans="1:13" ht="15.75" x14ac:dyDescent="0.25">
      <c r="A20" s="34">
        <v>18</v>
      </c>
      <c r="B20" s="181"/>
      <c r="C20" s="7" t="s">
        <v>35</v>
      </c>
      <c r="D20" s="60">
        <v>4524</v>
      </c>
      <c r="E20" s="60">
        <v>4536</v>
      </c>
      <c r="F20" s="34">
        <f t="shared" si="0"/>
        <v>-12</v>
      </c>
      <c r="H20" s="34">
        <v>18</v>
      </c>
      <c r="I20" s="181"/>
      <c r="J20" s="7" t="s">
        <v>35</v>
      </c>
      <c r="K20" s="14">
        <v>2172</v>
      </c>
      <c r="L20" s="14">
        <v>2176</v>
      </c>
      <c r="M20" s="34">
        <f t="shared" si="1"/>
        <v>4</v>
      </c>
    </row>
    <row r="21" spans="1:13" ht="15.75" x14ac:dyDescent="0.25">
      <c r="A21" s="34">
        <v>19</v>
      </c>
      <c r="B21" s="179" t="s">
        <v>21</v>
      </c>
      <c r="C21" s="7" t="s">
        <v>10</v>
      </c>
      <c r="D21" s="60">
        <v>12973</v>
      </c>
      <c r="E21" s="60">
        <v>12983</v>
      </c>
      <c r="F21" s="34">
        <f t="shared" si="0"/>
        <v>-10</v>
      </c>
      <c r="H21" s="34">
        <v>19</v>
      </c>
      <c r="I21" s="179" t="s">
        <v>21</v>
      </c>
      <c r="J21" s="7" t="s">
        <v>10</v>
      </c>
      <c r="K21" s="14">
        <v>2620</v>
      </c>
      <c r="L21" s="14">
        <v>2629</v>
      </c>
      <c r="M21" s="34">
        <f t="shared" si="1"/>
        <v>9</v>
      </c>
    </row>
    <row r="22" spans="1:13" ht="15.75" x14ac:dyDescent="0.25">
      <c r="A22" s="34">
        <v>20</v>
      </c>
      <c r="B22" s="180"/>
      <c r="C22" s="7" t="s">
        <v>12</v>
      </c>
      <c r="D22" s="60">
        <v>10113</v>
      </c>
      <c r="E22" s="60">
        <v>10110</v>
      </c>
      <c r="F22" s="34">
        <f t="shared" si="0"/>
        <v>3</v>
      </c>
      <c r="H22" s="34">
        <v>20</v>
      </c>
      <c r="I22" s="180"/>
      <c r="J22" s="7" t="s">
        <v>12</v>
      </c>
      <c r="K22" s="14">
        <v>6467</v>
      </c>
      <c r="L22" s="14">
        <v>6500</v>
      </c>
      <c r="M22" s="34">
        <f t="shared" si="1"/>
        <v>33</v>
      </c>
    </row>
    <row r="23" spans="1:13" ht="15.75" x14ac:dyDescent="0.25">
      <c r="A23" s="34">
        <v>21</v>
      </c>
      <c r="B23" s="180"/>
      <c r="C23" s="7" t="s">
        <v>14</v>
      </c>
      <c r="D23" s="60">
        <v>6174</v>
      </c>
      <c r="E23" s="60">
        <v>6173</v>
      </c>
      <c r="F23" s="34">
        <f t="shared" si="0"/>
        <v>1</v>
      </c>
      <c r="H23" s="34">
        <v>21</v>
      </c>
      <c r="I23" s="180"/>
      <c r="J23" s="7" t="s">
        <v>14</v>
      </c>
      <c r="K23" s="14">
        <v>4487</v>
      </c>
      <c r="L23" s="14">
        <v>4495</v>
      </c>
      <c r="M23" s="34">
        <f t="shared" si="1"/>
        <v>8</v>
      </c>
    </row>
    <row r="24" spans="1:13" ht="15.75" x14ac:dyDescent="0.25">
      <c r="A24" s="34">
        <v>22</v>
      </c>
      <c r="B24" s="180"/>
      <c r="C24" s="7" t="s">
        <v>15</v>
      </c>
      <c r="D24" s="60">
        <v>15494</v>
      </c>
      <c r="E24" s="60">
        <v>15426</v>
      </c>
      <c r="F24" s="34">
        <f t="shared" si="0"/>
        <v>68</v>
      </c>
      <c r="H24" s="34">
        <v>22</v>
      </c>
      <c r="I24" s="180"/>
      <c r="J24" s="7" t="s">
        <v>15</v>
      </c>
      <c r="K24" s="14">
        <v>2371</v>
      </c>
      <c r="L24" s="14">
        <v>2376</v>
      </c>
      <c r="M24" s="34">
        <f t="shared" si="1"/>
        <v>5</v>
      </c>
    </row>
    <row r="25" spans="1:13" ht="15.75" x14ac:dyDescent="0.25">
      <c r="A25" s="34">
        <v>23</v>
      </c>
      <c r="B25" s="180"/>
      <c r="C25" s="7" t="s">
        <v>21</v>
      </c>
      <c r="D25" s="60">
        <v>8167</v>
      </c>
      <c r="E25" s="60">
        <v>8171</v>
      </c>
      <c r="F25" s="34">
        <f t="shared" si="0"/>
        <v>-4</v>
      </c>
      <c r="H25" s="34">
        <v>23</v>
      </c>
      <c r="I25" s="180"/>
      <c r="J25" s="7" t="s">
        <v>21</v>
      </c>
      <c r="K25" s="14">
        <v>3336</v>
      </c>
      <c r="L25" s="14">
        <v>3341</v>
      </c>
      <c r="M25" s="34">
        <f t="shared" si="1"/>
        <v>5</v>
      </c>
    </row>
    <row r="26" spans="1:13" ht="15.75" x14ac:dyDescent="0.25">
      <c r="A26" s="34">
        <v>24</v>
      </c>
      <c r="B26" s="181"/>
      <c r="C26" s="7" t="s">
        <v>36</v>
      </c>
      <c r="D26" s="60">
        <v>5061</v>
      </c>
      <c r="E26" s="60">
        <v>5058</v>
      </c>
      <c r="F26" s="34">
        <f t="shared" si="0"/>
        <v>3</v>
      </c>
      <c r="H26" s="34">
        <v>24</v>
      </c>
      <c r="I26" s="181"/>
      <c r="J26" s="7" t="s">
        <v>36</v>
      </c>
      <c r="K26" s="14">
        <v>3962</v>
      </c>
      <c r="L26" s="14">
        <v>3969</v>
      </c>
      <c r="M26" s="34">
        <f t="shared" si="1"/>
        <v>7</v>
      </c>
    </row>
    <row r="27" spans="1:13" ht="15.75" x14ac:dyDescent="0.25">
      <c r="A27" s="34">
        <v>25</v>
      </c>
      <c r="B27" s="179" t="s">
        <v>24</v>
      </c>
      <c r="C27" s="7" t="s">
        <v>5</v>
      </c>
      <c r="D27" s="60">
        <v>14006</v>
      </c>
      <c r="E27" s="60">
        <v>13694</v>
      </c>
      <c r="F27" s="34">
        <f t="shared" si="0"/>
        <v>312</v>
      </c>
      <c r="H27" s="34">
        <v>25</v>
      </c>
      <c r="I27" s="179" t="s">
        <v>24</v>
      </c>
      <c r="J27" s="7" t="s">
        <v>5</v>
      </c>
      <c r="K27" s="14">
        <v>10452</v>
      </c>
      <c r="L27" s="14">
        <v>10465</v>
      </c>
      <c r="M27" s="34">
        <f t="shared" si="1"/>
        <v>13</v>
      </c>
    </row>
    <row r="28" spans="1:13" ht="15.75" x14ac:dyDescent="0.25">
      <c r="A28" s="34">
        <v>26</v>
      </c>
      <c r="B28" s="180"/>
      <c r="C28" s="7" t="s">
        <v>13</v>
      </c>
      <c r="D28" s="60">
        <v>24189</v>
      </c>
      <c r="E28" s="60">
        <v>24139</v>
      </c>
      <c r="F28" s="34">
        <f t="shared" si="0"/>
        <v>50</v>
      </c>
      <c r="H28" s="34">
        <v>26</v>
      </c>
      <c r="I28" s="180"/>
      <c r="J28" s="7" t="s">
        <v>13</v>
      </c>
      <c r="K28" s="14">
        <v>5330</v>
      </c>
      <c r="L28" s="14">
        <v>5335</v>
      </c>
      <c r="M28" s="34">
        <f t="shared" si="1"/>
        <v>5</v>
      </c>
    </row>
    <row r="29" spans="1:13" ht="15.75" x14ac:dyDescent="0.25">
      <c r="A29" s="34">
        <v>27</v>
      </c>
      <c r="B29" s="180"/>
      <c r="C29" s="7" t="s">
        <v>17</v>
      </c>
      <c r="D29" s="60">
        <v>21313</v>
      </c>
      <c r="E29" s="60">
        <v>21324</v>
      </c>
      <c r="F29" s="34">
        <f t="shared" si="0"/>
        <v>-11</v>
      </c>
      <c r="H29" s="34">
        <v>27</v>
      </c>
      <c r="I29" s="180"/>
      <c r="J29" s="7" t="s">
        <v>17</v>
      </c>
      <c r="K29" s="14">
        <v>6357</v>
      </c>
      <c r="L29" s="14">
        <v>6367</v>
      </c>
      <c r="M29" s="34">
        <f t="shared" si="1"/>
        <v>10</v>
      </c>
    </row>
    <row r="30" spans="1:13" ht="15.75" x14ac:dyDescent="0.25">
      <c r="A30" s="34">
        <v>28</v>
      </c>
      <c r="B30" s="180"/>
      <c r="C30" s="7" t="s">
        <v>23</v>
      </c>
      <c r="D30" s="60">
        <v>47092</v>
      </c>
      <c r="E30" s="60">
        <v>47170</v>
      </c>
      <c r="F30" s="34">
        <f t="shared" si="0"/>
        <v>-78</v>
      </c>
      <c r="H30" s="34">
        <v>28</v>
      </c>
      <c r="I30" s="180"/>
      <c r="J30" s="7" t="s">
        <v>23</v>
      </c>
      <c r="K30" s="14">
        <v>4304</v>
      </c>
      <c r="L30" s="14">
        <v>4304</v>
      </c>
      <c r="M30" s="34">
        <f t="shared" si="1"/>
        <v>0</v>
      </c>
    </row>
    <row r="31" spans="1:13" ht="15.75" x14ac:dyDescent="0.25">
      <c r="A31" s="34">
        <v>29</v>
      </c>
      <c r="B31" s="181"/>
      <c r="C31" s="7" t="s">
        <v>24</v>
      </c>
      <c r="D31" s="60">
        <v>38588</v>
      </c>
      <c r="E31" s="60">
        <v>38622</v>
      </c>
      <c r="F31" s="34">
        <f t="shared" si="0"/>
        <v>-34</v>
      </c>
      <c r="H31" s="34">
        <v>29</v>
      </c>
      <c r="I31" s="181"/>
      <c r="J31" s="7" t="s">
        <v>24</v>
      </c>
      <c r="K31" s="14">
        <v>6368</v>
      </c>
      <c r="L31" s="14">
        <v>6380</v>
      </c>
      <c r="M31" s="34">
        <f t="shared" si="1"/>
        <v>12</v>
      </c>
    </row>
    <row r="32" spans="1:13" ht="15.75" x14ac:dyDescent="0.25">
      <c r="A32" s="34">
        <v>30</v>
      </c>
      <c r="B32" s="179" t="s">
        <v>28</v>
      </c>
      <c r="C32" s="7" t="s">
        <v>19</v>
      </c>
      <c r="D32" s="60">
        <v>6036</v>
      </c>
      <c r="E32" s="60">
        <v>6048</v>
      </c>
      <c r="F32" s="34">
        <f t="shared" si="0"/>
        <v>-12</v>
      </c>
      <c r="H32" s="34">
        <v>30</v>
      </c>
      <c r="I32" s="179" t="s">
        <v>28</v>
      </c>
      <c r="J32" s="7" t="s">
        <v>19</v>
      </c>
      <c r="K32" s="14">
        <v>5038</v>
      </c>
      <c r="L32" s="14">
        <v>5040</v>
      </c>
      <c r="M32" s="34">
        <f t="shared" si="1"/>
        <v>2</v>
      </c>
    </row>
    <row r="33" spans="1:13" ht="15.75" x14ac:dyDescent="0.25">
      <c r="A33" s="34">
        <v>31</v>
      </c>
      <c r="B33" s="180"/>
      <c r="C33" s="7" t="s">
        <v>28</v>
      </c>
      <c r="D33" s="60">
        <v>6491</v>
      </c>
      <c r="E33" s="60">
        <v>6489</v>
      </c>
      <c r="F33" s="34">
        <f t="shared" si="0"/>
        <v>2</v>
      </c>
      <c r="H33" s="34">
        <v>31</v>
      </c>
      <c r="I33" s="180"/>
      <c r="J33" s="7" t="s">
        <v>28</v>
      </c>
      <c r="K33" s="14">
        <v>4738</v>
      </c>
      <c r="L33" s="14">
        <v>4741</v>
      </c>
      <c r="M33" s="34">
        <f t="shared" si="1"/>
        <v>3</v>
      </c>
    </row>
    <row r="34" spans="1:13" ht="15.75" x14ac:dyDescent="0.25">
      <c r="A34" s="34">
        <v>32</v>
      </c>
      <c r="B34" s="180"/>
      <c r="C34" s="7" t="s">
        <v>31</v>
      </c>
      <c r="D34" s="60">
        <v>6210</v>
      </c>
      <c r="E34" s="60">
        <v>6210</v>
      </c>
      <c r="F34" s="34">
        <f t="shared" si="0"/>
        <v>0</v>
      </c>
      <c r="H34" s="34">
        <v>32</v>
      </c>
      <c r="I34" s="180"/>
      <c r="J34" s="7" t="s">
        <v>31</v>
      </c>
      <c r="K34" s="14">
        <v>3106</v>
      </c>
      <c r="L34" s="14">
        <v>3107</v>
      </c>
      <c r="M34" s="34">
        <f t="shared" si="1"/>
        <v>1</v>
      </c>
    </row>
    <row r="35" spans="1:13" ht="15.75" x14ac:dyDescent="0.25">
      <c r="A35" s="34">
        <v>33</v>
      </c>
      <c r="B35" s="180"/>
      <c r="C35" s="7" t="s">
        <v>32</v>
      </c>
      <c r="D35" s="60">
        <v>5147</v>
      </c>
      <c r="E35" s="60">
        <v>5143</v>
      </c>
      <c r="F35" s="34">
        <f t="shared" si="0"/>
        <v>4</v>
      </c>
      <c r="H35" s="34">
        <v>33</v>
      </c>
      <c r="I35" s="180"/>
      <c r="J35" s="7" t="s">
        <v>32</v>
      </c>
      <c r="K35" s="14">
        <v>4034</v>
      </c>
      <c r="L35" s="14">
        <v>4034</v>
      </c>
      <c r="M35" s="34">
        <f t="shared" si="1"/>
        <v>0</v>
      </c>
    </row>
    <row r="36" spans="1:13" ht="15.75" x14ac:dyDescent="0.25">
      <c r="A36" s="34">
        <v>34</v>
      </c>
      <c r="B36" s="181"/>
      <c r="C36" s="7" t="s">
        <v>34</v>
      </c>
      <c r="D36" s="60">
        <v>13836</v>
      </c>
      <c r="E36" s="60">
        <v>13836</v>
      </c>
      <c r="F36" s="34">
        <f t="shared" si="0"/>
        <v>0</v>
      </c>
      <c r="H36" s="34">
        <v>34</v>
      </c>
      <c r="I36" s="181"/>
      <c r="J36" s="7" t="s">
        <v>34</v>
      </c>
      <c r="K36" s="14">
        <v>6780</v>
      </c>
      <c r="L36" s="14">
        <v>6780</v>
      </c>
      <c r="M36" s="34">
        <f t="shared" si="1"/>
        <v>0</v>
      </c>
    </row>
    <row r="37" spans="1:13" ht="15.75" x14ac:dyDescent="0.25">
      <c r="A37" s="9" t="s">
        <v>73</v>
      </c>
      <c r="B37" s="9"/>
      <c r="C37" s="9" t="s">
        <v>74</v>
      </c>
      <c r="D37" s="9">
        <v>370122</v>
      </c>
      <c r="E37" s="9">
        <v>369826</v>
      </c>
      <c r="F37" s="9">
        <f t="shared" si="0"/>
        <v>296</v>
      </c>
      <c r="H37" s="9"/>
      <c r="I37" s="9"/>
      <c r="J37" s="9" t="s">
        <v>74</v>
      </c>
      <c r="K37" s="9">
        <v>150891</v>
      </c>
      <c r="L37" s="9">
        <v>151157</v>
      </c>
      <c r="M37" s="9">
        <f t="shared" si="1"/>
        <v>266</v>
      </c>
    </row>
  </sheetData>
  <mergeCells count="14">
    <mergeCell ref="A1:F1"/>
    <mergeCell ref="H1:M1"/>
    <mergeCell ref="B3:B7"/>
    <mergeCell ref="B8:B15"/>
    <mergeCell ref="B16:B20"/>
    <mergeCell ref="B21:B26"/>
    <mergeCell ref="B27:B31"/>
    <mergeCell ref="B32:B36"/>
    <mergeCell ref="I3:I7"/>
    <mergeCell ref="I8:I15"/>
    <mergeCell ref="I16:I20"/>
    <mergeCell ref="I21:I26"/>
    <mergeCell ref="I27:I31"/>
    <mergeCell ref="I32:I3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tabSelected="1" topLeftCell="E3" workbookViewId="0">
      <selection activeCell="O4" sqref="O4:O37"/>
    </sheetView>
  </sheetViews>
  <sheetFormatPr defaultColWidth="9.140625" defaultRowHeight="15" x14ac:dyDescent="0.25"/>
  <cols>
    <col min="1" max="1" width="7" style="4" customWidth="1"/>
    <col min="2" max="2" width="17.85546875" style="4" customWidth="1"/>
    <col min="3" max="3" width="16.28515625" style="4" customWidth="1"/>
    <col min="4" max="4" width="13.28515625" style="4" customWidth="1"/>
    <col min="5" max="5" width="14.140625" style="4" customWidth="1"/>
    <col min="6" max="6" width="15.140625" style="4" customWidth="1"/>
    <col min="7" max="7" width="16" style="4" customWidth="1"/>
    <col min="8" max="8" width="11.85546875" style="4" customWidth="1"/>
    <col min="9" max="9" width="12.85546875" style="4" customWidth="1"/>
    <col min="10" max="10" width="12.140625" style="4" customWidth="1"/>
    <col min="11" max="11" width="13.140625" style="4" customWidth="1"/>
    <col min="12" max="14" width="9.140625" style="4"/>
    <col min="15" max="15" width="14.28515625" style="4" customWidth="1"/>
    <col min="16" max="16" width="16.28515625" style="4" customWidth="1"/>
    <col min="17" max="20" width="14.5703125" style="4" bestFit="1" customWidth="1"/>
    <col min="21" max="21" width="11.5703125" style="4" bestFit="1" customWidth="1"/>
    <col min="22" max="22" width="9.28515625" style="4" bestFit="1" customWidth="1"/>
    <col min="23" max="23" width="10.85546875" style="4" bestFit="1" customWidth="1"/>
    <col min="24" max="24" width="12.5703125" style="4" bestFit="1" customWidth="1"/>
    <col min="25" max="25" width="9.28515625" style="4" bestFit="1" customWidth="1"/>
    <col min="26" max="16384" width="9.140625" style="4"/>
  </cols>
  <sheetData>
    <row r="1" spans="1:17" ht="26.25" customHeight="1" x14ac:dyDescent="0.35">
      <c r="A1" s="195" t="s">
        <v>66</v>
      </c>
      <c r="B1" s="196"/>
      <c r="C1" s="196"/>
      <c r="D1" s="196"/>
      <c r="E1" s="196"/>
      <c r="F1" s="196"/>
      <c r="G1" s="196"/>
      <c r="H1" s="196"/>
      <c r="I1" s="196"/>
      <c r="J1" s="196"/>
      <c r="K1" s="197"/>
    </row>
    <row r="2" spans="1:17" s="37" customFormat="1" ht="30" customHeight="1" x14ac:dyDescent="0.35">
      <c r="A2" s="54"/>
      <c r="B2" s="77"/>
      <c r="C2" s="54"/>
      <c r="D2" s="192" t="s">
        <v>89</v>
      </c>
      <c r="E2" s="193"/>
      <c r="F2" s="192" t="s">
        <v>96</v>
      </c>
      <c r="G2" s="193"/>
      <c r="H2" s="192" t="s">
        <v>92</v>
      </c>
      <c r="I2" s="193"/>
      <c r="J2" s="192" t="s">
        <v>97</v>
      </c>
      <c r="K2" s="194"/>
    </row>
    <row r="3" spans="1:17" ht="44.25" customHeight="1" x14ac:dyDescent="0.35">
      <c r="A3" s="54" t="s">
        <v>0</v>
      </c>
      <c r="B3" s="6" t="s">
        <v>120</v>
      </c>
      <c r="C3" s="54" t="s">
        <v>1</v>
      </c>
      <c r="D3" s="54" t="s">
        <v>41</v>
      </c>
      <c r="E3" s="54" t="s">
        <v>67</v>
      </c>
      <c r="F3" s="54" t="s">
        <v>68</v>
      </c>
      <c r="G3" s="54" t="s">
        <v>69</v>
      </c>
      <c r="H3" s="54" t="s">
        <v>90</v>
      </c>
      <c r="I3" s="54" t="s">
        <v>91</v>
      </c>
      <c r="J3" s="54" t="s">
        <v>93</v>
      </c>
      <c r="K3" s="54" t="s">
        <v>94</v>
      </c>
      <c r="O3" s="6" t="s">
        <v>120</v>
      </c>
      <c r="P3" s="77" t="s">
        <v>1</v>
      </c>
    </row>
    <row r="4" spans="1:17" ht="14.45" x14ac:dyDescent="0.35">
      <c r="A4" s="5">
        <v>1</v>
      </c>
      <c r="B4" s="7" t="s">
        <v>24</v>
      </c>
      <c r="C4" s="5" t="s">
        <v>5</v>
      </c>
      <c r="D4" s="45">
        <v>293600</v>
      </c>
      <c r="E4" s="45">
        <v>498771</v>
      </c>
      <c r="F4" s="45">
        <v>283701</v>
      </c>
      <c r="G4" s="45">
        <v>368282</v>
      </c>
      <c r="H4" s="57">
        <f t="shared" ref="H4:H38" si="0">F4/D4*100</f>
        <v>96.628405994550405</v>
      </c>
      <c r="I4" s="57">
        <f t="shared" ref="I4:I38" si="1">G4/E4*100</f>
        <v>73.837893542327038</v>
      </c>
      <c r="J4" s="55">
        <f t="shared" ref="J4:J38" si="2">D4-F4</f>
        <v>9899</v>
      </c>
      <c r="K4" s="55">
        <f t="shared" ref="K4:K38" si="3">E4-G4</f>
        <v>130489</v>
      </c>
      <c r="O4" s="7" t="s">
        <v>24</v>
      </c>
      <c r="P4" s="5" t="s">
        <v>5</v>
      </c>
    </row>
    <row r="5" spans="1:17" ht="14.45" x14ac:dyDescent="0.35">
      <c r="A5" s="7">
        <v>2</v>
      </c>
      <c r="B5" s="5" t="s">
        <v>7</v>
      </c>
      <c r="C5" s="7" t="s">
        <v>6</v>
      </c>
      <c r="D5" s="46">
        <v>93150</v>
      </c>
      <c r="E5" s="46">
        <v>181944</v>
      </c>
      <c r="F5" s="46">
        <v>79154</v>
      </c>
      <c r="G5" s="46">
        <v>128107</v>
      </c>
      <c r="H5" s="57">
        <f t="shared" si="0"/>
        <v>84.974771873322595</v>
      </c>
      <c r="I5" s="57">
        <f t="shared" si="1"/>
        <v>70.410126192674667</v>
      </c>
      <c r="J5" s="55">
        <f t="shared" si="2"/>
        <v>13996</v>
      </c>
      <c r="K5" s="55">
        <f t="shared" si="3"/>
        <v>53837</v>
      </c>
      <c r="O5" s="5" t="s">
        <v>7</v>
      </c>
      <c r="P5" s="7" t="s">
        <v>6</v>
      </c>
      <c r="Q5" s="58"/>
    </row>
    <row r="6" spans="1:17" ht="14.45" x14ac:dyDescent="0.35">
      <c r="A6" s="5">
        <v>3</v>
      </c>
      <c r="B6" s="5" t="s">
        <v>7</v>
      </c>
      <c r="C6" s="5" t="s">
        <v>7</v>
      </c>
      <c r="D6" s="45">
        <v>174143</v>
      </c>
      <c r="E6" s="45">
        <v>328889</v>
      </c>
      <c r="F6" s="45">
        <v>137579</v>
      </c>
      <c r="G6" s="45">
        <v>178613</v>
      </c>
      <c r="H6" s="57">
        <f t="shared" si="0"/>
        <v>79.003462671482623</v>
      </c>
      <c r="I6" s="57">
        <f t="shared" si="1"/>
        <v>54.30798840946337</v>
      </c>
      <c r="J6" s="55">
        <f t="shared" si="2"/>
        <v>36564</v>
      </c>
      <c r="K6" s="55">
        <f t="shared" si="3"/>
        <v>150276</v>
      </c>
      <c r="O6" s="5" t="s">
        <v>7</v>
      </c>
      <c r="P6" s="5" t="s">
        <v>7</v>
      </c>
    </row>
    <row r="7" spans="1:17" ht="14.45" x14ac:dyDescent="0.35">
      <c r="A7" s="7">
        <v>4</v>
      </c>
      <c r="B7" s="7" t="s">
        <v>8</v>
      </c>
      <c r="C7" s="7" t="s">
        <v>8</v>
      </c>
      <c r="D7" s="46">
        <v>260947</v>
      </c>
      <c r="E7" s="46">
        <v>390628</v>
      </c>
      <c r="F7" s="46">
        <v>243101</v>
      </c>
      <c r="G7" s="46">
        <v>243780</v>
      </c>
      <c r="H7" s="57">
        <f t="shared" si="0"/>
        <v>93.161063357693337</v>
      </c>
      <c r="I7" s="57">
        <f t="shared" si="1"/>
        <v>62.407200712698533</v>
      </c>
      <c r="J7" s="55">
        <f t="shared" si="2"/>
        <v>17846</v>
      </c>
      <c r="K7" s="55">
        <f t="shared" si="3"/>
        <v>146848</v>
      </c>
      <c r="O7" s="7" t="s">
        <v>8</v>
      </c>
      <c r="P7" s="7" t="s">
        <v>8</v>
      </c>
    </row>
    <row r="8" spans="1:17" ht="14.45" x14ac:dyDescent="0.35">
      <c r="A8" s="5">
        <v>5</v>
      </c>
      <c r="B8" s="7" t="s">
        <v>8</v>
      </c>
      <c r="C8" s="5" t="s">
        <v>9</v>
      </c>
      <c r="D8" s="45">
        <v>258662</v>
      </c>
      <c r="E8" s="45">
        <v>336111</v>
      </c>
      <c r="F8" s="45">
        <v>244490</v>
      </c>
      <c r="G8" s="45">
        <v>184410</v>
      </c>
      <c r="H8" s="57">
        <f t="shared" si="0"/>
        <v>94.521035173314985</v>
      </c>
      <c r="I8" s="57">
        <f t="shared" si="1"/>
        <v>54.865803261422563</v>
      </c>
      <c r="J8" s="55">
        <f t="shared" si="2"/>
        <v>14172</v>
      </c>
      <c r="K8" s="55">
        <f t="shared" si="3"/>
        <v>151701</v>
      </c>
      <c r="O8" s="7" t="s">
        <v>8</v>
      </c>
      <c r="P8" s="5" t="s">
        <v>9</v>
      </c>
    </row>
    <row r="9" spans="1:17" ht="14.45" x14ac:dyDescent="0.35">
      <c r="A9" s="7">
        <v>6</v>
      </c>
      <c r="B9" s="5" t="s">
        <v>21</v>
      </c>
      <c r="C9" s="7" t="s">
        <v>10</v>
      </c>
      <c r="D9" s="46">
        <v>123736</v>
      </c>
      <c r="E9" s="46">
        <v>175058</v>
      </c>
      <c r="F9" s="46">
        <v>122171</v>
      </c>
      <c r="G9" s="46">
        <v>164454</v>
      </c>
      <c r="H9" s="57">
        <f t="shared" si="0"/>
        <v>98.735210448050694</v>
      </c>
      <c r="I9" s="57">
        <f t="shared" si="1"/>
        <v>93.942579030949744</v>
      </c>
      <c r="J9" s="55">
        <f t="shared" si="2"/>
        <v>1565</v>
      </c>
      <c r="K9" s="55">
        <f t="shared" si="3"/>
        <v>10604</v>
      </c>
      <c r="O9" s="5" t="s">
        <v>21</v>
      </c>
      <c r="P9" s="7" t="s">
        <v>10</v>
      </c>
    </row>
    <row r="10" spans="1:17" ht="14.45" x14ac:dyDescent="0.35">
      <c r="A10" s="5">
        <v>7</v>
      </c>
      <c r="B10" s="5" t="s">
        <v>7</v>
      </c>
      <c r="C10" s="5" t="s">
        <v>11</v>
      </c>
      <c r="D10" s="45">
        <v>236559</v>
      </c>
      <c r="E10" s="45">
        <v>456667</v>
      </c>
      <c r="F10" s="45">
        <v>215097</v>
      </c>
      <c r="G10" s="45">
        <v>336978</v>
      </c>
      <c r="H10" s="57">
        <f t="shared" si="0"/>
        <v>90.927421911658399</v>
      </c>
      <c r="I10" s="57">
        <f t="shared" si="1"/>
        <v>73.790749057847407</v>
      </c>
      <c r="J10" s="55">
        <f t="shared" si="2"/>
        <v>21462</v>
      </c>
      <c r="K10" s="55">
        <f t="shared" si="3"/>
        <v>119689</v>
      </c>
      <c r="O10" s="5" t="s">
        <v>7</v>
      </c>
      <c r="P10" s="5" t="s">
        <v>11</v>
      </c>
    </row>
    <row r="11" spans="1:17" ht="14.45" x14ac:dyDescent="0.35">
      <c r="A11" s="7">
        <v>8</v>
      </c>
      <c r="B11" s="5" t="s">
        <v>21</v>
      </c>
      <c r="C11" s="7" t="s">
        <v>12</v>
      </c>
      <c r="D11" s="46">
        <v>157806</v>
      </c>
      <c r="E11" s="46">
        <v>279879</v>
      </c>
      <c r="F11" s="46">
        <v>139578</v>
      </c>
      <c r="G11" s="46">
        <v>222428</v>
      </c>
      <c r="H11" s="57">
        <f t="shared" si="0"/>
        <v>88.449108398920202</v>
      </c>
      <c r="I11" s="57">
        <f t="shared" si="1"/>
        <v>79.472915081160082</v>
      </c>
      <c r="J11" s="55">
        <f t="shared" si="2"/>
        <v>18228</v>
      </c>
      <c r="K11" s="55">
        <f t="shared" si="3"/>
        <v>57451</v>
      </c>
      <c r="O11" s="5" t="s">
        <v>21</v>
      </c>
      <c r="P11" s="7" t="s">
        <v>12</v>
      </c>
    </row>
    <row r="12" spans="1:17" ht="14.45" x14ac:dyDescent="0.35">
      <c r="A12" s="5">
        <v>9</v>
      </c>
      <c r="B12" s="7" t="s">
        <v>24</v>
      </c>
      <c r="C12" s="5" t="s">
        <v>13</v>
      </c>
      <c r="D12" s="45">
        <v>199567</v>
      </c>
      <c r="E12" s="45">
        <v>264536</v>
      </c>
      <c r="F12" s="45">
        <v>182966</v>
      </c>
      <c r="G12" s="45">
        <v>144014</v>
      </c>
      <c r="H12" s="57">
        <f t="shared" si="0"/>
        <v>91.681490426773976</v>
      </c>
      <c r="I12" s="57">
        <f t="shared" si="1"/>
        <v>54.440227417062324</v>
      </c>
      <c r="J12" s="55">
        <f t="shared" si="2"/>
        <v>16601</v>
      </c>
      <c r="K12" s="55">
        <f t="shared" si="3"/>
        <v>120522</v>
      </c>
      <c r="O12" s="7" t="s">
        <v>24</v>
      </c>
      <c r="P12" s="5" t="s">
        <v>13</v>
      </c>
    </row>
    <row r="13" spans="1:17" ht="14.45" x14ac:dyDescent="0.35">
      <c r="A13" s="7">
        <v>10</v>
      </c>
      <c r="B13" s="5" t="s">
        <v>21</v>
      </c>
      <c r="C13" s="7" t="s">
        <v>14</v>
      </c>
      <c r="D13" s="46">
        <v>102629</v>
      </c>
      <c r="E13" s="46">
        <v>187479</v>
      </c>
      <c r="F13" s="46">
        <v>93978</v>
      </c>
      <c r="G13" s="46">
        <v>148276</v>
      </c>
      <c r="H13" s="57">
        <f t="shared" si="0"/>
        <v>91.570608697346756</v>
      </c>
      <c r="I13" s="57">
        <f t="shared" si="1"/>
        <v>79.089391345163989</v>
      </c>
      <c r="J13" s="55">
        <f t="shared" si="2"/>
        <v>8651</v>
      </c>
      <c r="K13" s="55">
        <f t="shared" si="3"/>
        <v>39203</v>
      </c>
      <c r="O13" s="5" t="s">
        <v>21</v>
      </c>
      <c r="P13" s="7" t="s">
        <v>14</v>
      </c>
    </row>
    <row r="14" spans="1:17" ht="14.45" x14ac:dyDescent="0.35">
      <c r="A14" s="5">
        <v>11</v>
      </c>
      <c r="B14" s="5" t="s">
        <v>21</v>
      </c>
      <c r="C14" s="5" t="s">
        <v>15</v>
      </c>
      <c r="D14" s="45">
        <v>143614</v>
      </c>
      <c r="E14" s="45">
        <v>176674</v>
      </c>
      <c r="F14" s="45">
        <v>142733</v>
      </c>
      <c r="G14" s="45">
        <v>73711</v>
      </c>
      <c r="H14" s="57">
        <f t="shared" si="0"/>
        <v>99.386550057793812</v>
      </c>
      <c r="I14" s="57">
        <f t="shared" si="1"/>
        <v>41.721475712328917</v>
      </c>
      <c r="J14" s="55">
        <f t="shared" si="2"/>
        <v>881</v>
      </c>
      <c r="K14" s="55">
        <f t="shared" si="3"/>
        <v>102963</v>
      </c>
      <c r="O14" s="5" t="s">
        <v>21</v>
      </c>
      <c r="P14" s="5" t="s">
        <v>15</v>
      </c>
    </row>
    <row r="15" spans="1:17" ht="14.45" x14ac:dyDescent="0.35">
      <c r="A15" s="7">
        <v>12</v>
      </c>
      <c r="B15" s="7" t="s">
        <v>8</v>
      </c>
      <c r="C15" s="7" t="s">
        <v>16</v>
      </c>
      <c r="D15" s="46">
        <v>124003</v>
      </c>
      <c r="E15" s="46">
        <v>201515</v>
      </c>
      <c r="F15" s="46">
        <v>115417</v>
      </c>
      <c r="G15" s="46">
        <v>128603</v>
      </c>
      <c r="H15" s="57">
        <f t="shared" si="0"/>
        <v>93.075973968371727</v>
      </c>
      <c r="I15" s="57">
        <f t="shared" si="1"/>
        <v>63.818078058705311</v>
      </c>
      <c r="J15" s="55">
        <f t="shared" si="2"/>
        <v>8586</v>
      </c>
      <c r="K15" s="55">
        <f t="shared" si="3"/>
        <v>72912</v>
      </c>
      <c r="O15" s="7" t="s">
        <v>8</v>
      </c>
      <c r="P15" s="7" t="s">
        <v>16</v>
      </c>
    </row>
    <row r="16" spans="1:17" ht="14.45" x14ac:dyDescent="0.35">
      <c r="A16" s="5">
        <v>13</v>
      </c>
      <c r="B16" s="7" t="s">
        <v>24</v>
      </c>
      <c r="C16" s="5" t="s">
        <v>17</v>
      </c>
      <c r="D16" s="45">
        <v>316732</v>
      </c>
      <c r="E16" s="45">
        <v>506297</v>
      </c>
      <c r="F16" s="45">
        <v>276816</v>
      </c>
      <c r="G16" s="45">
        <v>299133</v>
      </c>
      <c r="H16" s="57">
        <f t="shared" si="0"/>
        <v>87.397547453367523</v>
      </c>
      <c r="I16" s="57">
        <f t="shared" si="1"/>
        <v>59.082514808501728</v>
      </c>
      <c r="J16" s="55">
        <f t="shared" si="2"/>
        <v>39916</v>
      </c>
      <c r="K16" s="55">
        <f t="shared" si="3"/>
        <v>207164</v>
      </c>
      <c r="O16" s="7" t="s">
        <v>24</v>
      </c>
      <c r="P16" s="5" t="s">
        <v>17</v>
      </c>
    </row>
    <row r="17" spans="1:16" ht="14.45" x14ac:dyDescent="0.35">
      <c r="A17" s="7">
        <v>14</v>
      </c>
      <c r="B17" s="7" t="s">
        <v>8</v>
      </c>
      <c r="C17" s="7" t="s">
        <v>18</v>
      </c>
      <c r="D17" s="46">
        <v>221851</v>
      </c>
      <c r="E17" s="46">
        <v>295766</v>
      </c>
      <c r="F17" s="46">
        <v>188737</v>
      </c>
      <c r="G17" s="46">
        <v>194940</v>
      </c>
      <c r="H17" s="57">
        <f t="shared" si="0"/>
        <v>85.073765725644691</v>
      </c>
      <c r="I17" s="57">
        <f t="shared" si="1"/>
        <v>65.910212803364814</v>
      </c>
      <c r="J17" s="55">
        <f t="shared" si="2"/>
        <v>33114</v>
      </c>
      <c r="K17" s="55">
        <f t="shared" si="3"/>
        <v>100826</v>
      </c>
      <c r="O17" s="7" t="s">
        <v>8</v>
      </c>
      <c r="P17" s="7" t="s">
        <v>18</v>
      </c>
    </row>
    <row r="18" spans="1:16" ht="14.45" x14ac:dyDescent="0.35">
      <c r="A18" s="5">
        <v>15</v>
      </c>
      <c r="B18" s="7" t="s">
        <v>28</v>
      </c>
      <c r="C18" s="5" t="s">
        <v>19</v>
      </c>
      <c r="D18" s="45">
        <v>181903</v>
      </c>
      <c r="E18" s="45">
        <v>460667</v>
      </c>
      <c r="F18" s="45">
        <v>169821</v>
      </c>
      <c r="G18" s="45">
        <v>332602</v>
      </c>
      <c r="H18" s="57">
        <f t="shared" si="0"/>
        <v>93.357998493702681</v>
      </c>
      <c r="I18" s="57">
        <f t="shared" si="1"/>
        <v>72.200092474607473</v>
      </c>
      <c r="J18" s="55">
        <f t="shared" si="2"/>
        <v>12082</v>
      </c>
      <c r="K18" s="55">
        <f t="shared" si="3"/>
        <v>128065</v>
      </c>
      <c r="O18" s="7" t="s">
        <v>28</v>
      </c>
      <c r="P18" s="5" t="s">
        <v>19</v>
      </c>
    </row>
    <row r="19" spans="1:16" ht="14.45" x14ac:dyDescent="0.35">
      <c r="A19" s="7">
        <v>16</v>
      </c>
      <c r="B19" s="7" t="s">
        <v>8</v>
      </c>
      <c r="C19" s="7" t="s">
        <v>20</v>
      </c>
      <c r="D19" s="46">
        <v>152079</v>
      </c>
      <c r="E19" s="46">
        <v>271793</v>
      </c>
      <c r="F19" s="46">
        <v>147434</v>
      </c>
      <c r="G19" s="46">
        <v>218500</v>
      </c>
      <c r="H19" s="57">
        <f t="shared" si="0"/>
        <v>96.945666397069942</v>
      </c>
      <c r="I19" s="57">
        <f t="shared" si="1"/>
        <v>80.392063077415528</v>
      </c>
      <c r="J19" s="55">
        <f t="shared" si="2"/>
        <v>4645</v>
      </c>
      <c r="K19" s="55">
        <f t="shared" si="3"/>
        <v>53293</v>
      </c>
      <c r="O19" s="7" t="s">
        <v>8</v>
      </c>
      <c r="P19" s="7" t="s">
        <v>20</v>
      </c>
    </row>
    <row r="20" spans="1:16" ht="14.45" x14ac:dyDescent="0.35">
      <c r="A20" s="5">
        <v>17</v>
      </c>
      <c r="B20" s="5" t="s">
        <v>21</v>
      </c>
      <c r="C20" s="5" t="s">
        <v>21</v>
      </c>
      <c r="D20" s="45">
        <v>91329</v>
      </c>
      <c r="E20" s="45">
        <v>155183</v>
      </c>
      <c r="F20" s="45">
        <v>86236</v>
      </c>
      <c r="G20" s="45">
        <v>128656</v>
      </c>
      <c r="H20" s="57">
        <f t="shared" si="0"/>
        <v>94.423458047279624</v>
      </c>
      <c r="I20" s="57">
        <f t="shared" si="1"/>
        <v>82.905988413679339</v>
      </c>
      <c r="J20" s="55">
        <f t="shared" si="2"/>
        <v>5093</v>
      </c>
      <c r="K20" s="55">
        <f t="shared" si="3"/>
        <v>26527</v>
      </c>
      <c r="O20" s="5" t="s">
        <v>21</v>
      </c>
      <c r="P20" s="5" t="s">
        <v>21</v>
      </c>
    </row>
    <row r="21" spans="1:16" ht="14.45" x14ac:dyDescent="0.35">
      <c r="A21" s="7">
        <v>18</v>
      </c>
      <c r="B21" s="7" t="s">
        <v>8</v>
      </c>
      <c r="C21" s="7" t="s">
        <v>22</v>
      </c>
      <c r="D21" s="46">
        <v>351308</v>
      </c>
      <c r="E21" s="46">
        <v>605305</v>
      </c>
      <c r="F21" s="46">
        <v>321647</v>
      </c>
      <c r="G21" s="46">
        <v>437876</v>
      </c>
      <c r="H21" s="57">
        <f t="shared" si="0"/>
        <v>91.556981338312809</v>
      </c>
      <c r="I21" s="57">
        <f t="shared" si="1"/>
        <v>72.339729557826217</v>
      </c>
      <c r="J21" s="55">
        <f t="shared" si="2"/>
        <v>29661</v>
      </c>
      <c r="K21" s="55">
        <f t="shared" si="3"/>
        <v>167429</v>
      </c>
      <c r="O21" s="7" t="s">
        <v>8</v>
      </c>
      <c r="P21" s="7" t="s">
        <v>22</v>
      </c>
    </row>
    <row r="22" spans="1:16" ht="14.45" x14ac:dyDescent="0.35">
      <c r="A22" s="5">
        <v>19</v>
      </c>
      <c r="B22" s="7" t="s">
        <v>24</v>
      </c>
      <c r="C22" s="5" t="s">
        <v>23</v>
      </c>
      <c r="D22" s="45">
        <v>199231</v>
      </c>
      <c r="E22" s="45">
        <v>216185</v>
      </c>
      <c r="F22" s="45">
        <v>179157</v>
      </c>
      <c r="G22" s="45">
        <v>157536</v>
      </c>
      <c r="H22" s="57">
        <f t="shared" si="0"/>
        <v>89.924258774989838</v>
      </c>
      <c r="I22" s="57">
        <f t="shared" si="1"/>
        <v>72.870920739181727</v>
      </c>
      <c r="J22" s="55">
        <f t="shared" si="2"/>
        <v>20074</v>
      </c>
      <c r="K22" s="55">
        <f t="shared" si="3"/>
        <v>58649</v>
      </c>
      <c r="O22" s="7" t="s">
        <v>24</v>
      </c>
      <c r="P22" s="5" t="s">
        <v>23</v>
      </c>
    </row>
    <row r="23" spans="1:16" ht="14.45" x14ac:dyDescent="0.35">
      <c r="A23" s="7">
        <v>20</v>
      </c>
      <c r="B23" s="7" t="s">
        <v>24</v>
      </c>
      <c r="C23" s="7" t="s">
        <v>24</v>
      </c>
      <c r="D23" s="46">
        <v>288171</v>
      </c>
      <c r="E23" s="46">
        <v>477991</v>
      </c>
      <c r="F23" s="46">
        <v>281126</v>
      </c>
      <c r="G23" s="46">
        <v>166046</v>
      </c>
      <c r="H23" s="57">
        <f t="shared" si="0"/>
        <v>97.55527100228683</v>
      </c>
      <c r="I23" s="57">
        <f t="shared" si="1"/>
        <v>34.738310972382322</v>
      </c>
      <c r="J23" s="55">
        <f t="shared" si="2"/>
        <v>7045</v>
      </c>
      <c r="K23" s="55">
        <f t="shared" si="3"/>
        <v>311945</v>
      </c>
      <c r="O23" s="7" t="s">
        <v>24</v>
      </c>
      <c r="P23" s="7" t="s">
        <v>24</v>
      </c>
    </row>
    <row r="24" spans="1:16" ht="14.45" x14ac:dyDescent="0.35">
      <c r="A24" s="5">
        <v>21</v>
      </c>
      <c r="B24" s="7" t="s">
        <v>8</v>
      </c>
      <c r="C24" s="5" t="s">
        <v>25</v>
      </c>
      <c r="D24" s="45">
        <v>124374</v>
      </c>
      <c r="E24" s="45">
        <v>213049</v>
      </c>
      <c r="F24" s="45">
        <v>105630</v>
      </c>
      <c r="G24" s="45">
        <v>135187</v>
      </c>
      <c r="H24" s="57">
        <f t="shared" si="0"/>
        <v>84.929326064933193</v>
      </c>
      <c r="I24" s="57">
        <f t="shared" si="1"/>
        <v>63.453477838431539</v>
      </c>
      <c r="J24" s="55">
        <f t="shared" si="2"/>
        <v>18744</v>
      </c>
      <c r="K24" s="55">
        <f t="shared" si="3"/>
        <v>77862</v>
      </c>
      <c r="O24" s="7" t="s">
        <v>8</v>
      </c>
      <c r="P24" s="5" t="s">
        <v>25</v>
      </c>
    </row>
    <row r="25" spans="1:16" ht="14.45" x14ac:dyDescent="0.35">
      <c r="A25" s="7">
        <v>22</v>
      </c>
      <c r="B25" s="7" t="s">
        <v>132</v>
      </c>
      <c r="C25" s="7" t="s">
        <v>26</v>
      </c>
      <c r="D25" s="46">
        <v>112736</v>
      </c>
      <c r="E25" s="46">
        <v>153743</v>
      </c>
      <c r="F25" s="46">
        <v>106923</v>
      </c>
      <c r="G25" s="46">
        <v>98546</v>
      </c>
      <c r="H25" s="57">
        <f t="shared" si="0"/>
        <v>94.843705648594948</v>
      </c>
      <c r="I25" s="57">
        <f t="shared" si="1"/>
        <v>64.097877626948872</v>
      </c>
      <c r="J25" s="55">
        <f t="shared" si="2"/>
        <v>5813</v>
      </c>
      <c r="K25" s="55">
        <f t="shared" si="3"/>
        <v>55197</v>
      </c>
      <c r="O25" s="7" t="s">
        <v>132</v>
      </c>
      <c r="P25" s="7" t="s">
        <v>26</v>
      </c>
    </row>
    <row r="26" spans="1:16" ht="14.45" x14ac:dyDescent="0.35">
      <c r="A26" s="5">
        <v>23</v>
      </c>
      <c r="B26" s="7" t="s">
        <v>8</v>
      </c>
      <c r="C26" s="5" t="s">
        <v>27</v>
      </c>
      <c r="D26" s="45">
        <v>189536</v>
      </c>
      <c r="E26" s="45">
        <v>333188</v>
      </c>
      <c r="F26" s="45">
        <v>181275</v>
      </c>
      <c r="G26" s="45">
        <v>247265</v>
      </c>
      <c r="H26" s="57">
        <f t="shared" si="0"/>
        <v>95.641461252743539</v>
      </c>
      <c r="I26" s="57">
        <f t="shared" si="1"/>
        <v>74.211856369377045</v>
      </c>
      <c r="J26" s="55">
        <f t="shared" si="2"/>
        <v>8261</v>
      </c>
      <c r="K26" s="55">
        <f t="shared" si="3"/>
        <v>85923</v>
      </c>
      <c r="O26" s="7" t="s">
        <v>8</v>
      </c>
      <c r="P26" s="5" t="s">
        <v>27</v>
      </c>
    </row>
    <row r="27" spans="1:16" ht="14.45" x14ac:dyDescent="0.35">
      <c r="A27" s="7">
        <v>24</v>
      </c>
      <c r="B27" s="7" t="s">
        <v>28</v>
      </c>
      <c r="C27" s="7" t="s">
        <v>28</v>
      </c>
      <c r="D27" s="46">
        <v>113054</v>
      </c>
      <c r="E27" s="46">
        <v>254648</v>
      </c>
      <c r="F27" s="46">
        <v>103957</v>
      </c>
      <c r="G27" s="46">
        <v>168843</v>
      </c>
      <c r="H27" s="57">
        <f t="shared" si="0"/>
        <v>91.95340279866258</v>
      </c>
      <c r="I27" s="57">
        <f t="shared" si="1"/>
        <v>66.304467343156048</v>
      </c>
      <c r="J27" s="55">
        <f t="shared" si="2"/>
        <v>9097</v>
      </c>
      <c r="K27" s="55">
        <f t="shared" si="3"/>
        <v>85805</v>
      </c>
      <c r="O27" s="7" t="s">
        <v>28</v>
      </c>
      <c r="P27" s="7" t="s">
        <v>28</v>
      </c>
    </row>
    <row r="28" spans="1:16" ht="14.45" x14ac:dyDescent="0.35">
      <c r="A28" s="5">
        <v>25</v>
      </c>
      <c r="B28" s="7" t="s">
        <v>132</v>
      </c>
      <c r="C28" s="5" t="s">
        <v>29</v>
      </c>
      <c r="D28" s="45">
        <v>50390</v>
      </c>
      <c r="E28" s="45">
        <v>119939</v>
      </c>
      <c r="F28" s="45">
        <v>44906</v>
      </c>
      <c r="G28" s="45">
        <v>83234</v>
      </c>
      <c r="H28" s="57">
        <f t="shared" si="0"/>
        <v>89.116888271482438</v>
      </c>
      <c r="I28" s="57">
        <f t="shared" si="1"/>
        <v>69.396943446251839</v>
      </c>
      <c r="J28" s="55">
        <f t="shared" si="2"/>
        <v>5484</v>
      </c>
      <c r="K28" s="55">
        <f t="shared" si="3"/>
        <v>36705</v>
      </c>
      <c r="O28" s="7" t="s">
        <v>132</v>
      </c>
      <c r="P28" s="5" t="s">
        <v>29</v>
      </c>
    </row>
    <row r="29" spans="1:16" ht="14.45" x14ac:dyDescent="0.35">
      <c r="A29" s="7">
        <v>26</v>
      </c>
      <c r="B29" s="7" t="s">
        <v>132</v>
      </c>
      <c r="C29" s="7" t="s">
        <v>30</v>
      </c>
      <c r="D29" s="46">
        <v>78746</v>
      </c>
      <c r="E29" s="46">
        <v>156593</v>
      </c>
      <c r="F29" s="46">
        <v>73665</v>
      </c>
      <c r="G29" s="46">
        <v>117087</v>
      </c>
      <c r="H29" s="57">
        <f t="shared" si="0"/>
        <v>93.547608767429452</v>
      </c>
      <c r="I29" s="57">
        <f t="shared" si="1"/>
        <v>74.771541512072702</v>
      </c>
      <c r="J29" s="55">
        <f t="shared" si="2"/>
        <v>5081</v>
      </c>
      <c r="K29" s="55">
        <f t="shared" si="3"/>
        <v>39506</v>
      </c>
      <c r="O29" s="7" t="s">
        <v>132</v>
      </c>
      <c r="P29" s="7" t="s">
        <v>30</v>
      </c>
    </row>
    <row r="30" spans="1:16" ht="14.45" x14ac:dyDescent="0.35">
      <c r="A30" s="5">
        <v>27</v>
      </c>
      <c r="B30" s="7" t="s">
        <v>28</v>
      </c>
      <c r="C30" s="5" t="s">
        <v>31</v>
      </c>
      <c r="D30" s="45">
        <v>132583</v>
      </c>
      <c r="E30" s="45">
        <v>315040</v>
      </c>
      <c r="F30" s="45">
        <v>126652</v>
      </c>
      <c r="G30" s="45">
        <v>248173</v>
      </c>
      <c r="H30" s="57">
        <f t="shared" si="0"/>
        <v>95.526575805344578</v>
      </c>
      <c r="I30" s="57">
        <f t="shared" si="1"/>
        <v>78.775076180802444</v>
      </c>
      <c r="J30" s="55">
        <f t="shared" si="2"/>
        <v>5931</v>
      </c>
      <c r="K30" s="55">
        <f t="shared" si="3"/>
        <v>66867</v>
      </c>
      <c r="O30" s="7" t="s">
        <v>28</v>
      </c>
      <c r="P30" s="5" t="s">
        <v>31</v>
      </c>
    </row>
    <row r="31" spans="1:16" ht="14.45" x14ac:dyDescent="0.35">
      <c r="A31" s="7">
        <v>28</v>
      </c>
      <c r="B31" s="7" t="s">
        <v>28</v>
      </c>
      <c r="C31" s="7" t="s">
        <v>32</v>
      </c>
      <c r="D31" s="46">
        <v>118101</v>
      </c>
      <c r="E31" s="46">
        <v>207875</v>
      </c>
      <c r="F31" s="46">
        <v>114032</v>
      </c>
      <c r="G31" s="46">
        <v>179367</v>
      </c>
      <c r="H31" s="57">
        <f t="shared" si="0"/>
        <v>96.554643906486831</v>
      </c>
      <c r="I31" s="57">
        <f t="shared" si="1"/>
        <v>86.285989176187613</v>
      </c>
      <c r="J31" s="55">
        <f t="shared" si="2"/>
        <v>4069</v>
      </c>
      <c r="K31" s="55">
        <f t="shared" si="3"/>
        <v>28508</v>
      </c>
      <c r="O31" s="7" t="s">
        <v>28</v>
      </c>
      <c r="P31" s="7" t="s">
        <v>32</v>
      </c>
    </row>
    <row r="32" spans="1:16" ht="14.45" x14ac:dyDescent="0.35">
      <c r="A32" s="5">
        <v>29</v>
      </c>
      <c r="B32" s="7" t="s">
        <v>132</v>
      </c>
      <c r="C32" s="5" t="s">
        <v>33</v>
      </c>
      <c r="D32" s="45">
        <v>36729</v>
      </c>
      <c r="E32" s="45">
        <v>92584</v>
      </c>
      <c r="F32" s="45">
        <v>36372</v>
      </c>
      <c r="G32" s="45">
        <v>87741</v>
      </c>
      <c r="H32" s="57">
        <f t="shared" si="0"/>
        <v>99.028016009148089</v>
      </c>
      <c r="I32" s="57">
        <f t="shared" si="1"/>
        <v>94.769074570120111</v>
      </c>
      <c r="J32" s="55">
        <f t="shared" si="2"/>
        <v>357</v>
      </c>
      <c r="K32" s="55">
        <f t="shared" si="3"/>
        <v>4843</v>
      </c>
      <c r="O32" s="7" t="s">
        <v>132</v>
      </c>
      <c r="P32" s="5" t="s">
        <v>33</v>
      </c>
    </row>
    <row r="33" spans="1:16" ht="14.45" x14ac:dyDescent="0.35">
      <c r="A33" s="7">
        <v>30</v>
      </c>
      <c r="B33" s="7" t="s">
        <v>28</v>
      </c>
      <c r="C33" s="7" t="s">
        <v>34</v>
      </c>
      <c r="D33" s="46">
        <v>207486</v>
      </c>
      <c r="E33" s="46">
        <v>374201</v>
      </c>
      <c r="F33" s="46">
        <v>198483</v>
      </c>
      <c r="G33" s="46">
        <v>249729</v>
      </c>
      <c r="H33" s="57">
        <f t="shared" si="0"/>
        <v>95.660912061536692</v>
      </c>
      <c r="I33" s="57">
        <f t="shared" si="1"/>
        <v>66.736593435079001</v>
      </c>
      <c r="J33" s="55">
        <f t="shared" si="2"/>
        <v>9003</v>
      </c>
      <c r="K33" s="55">
        <f t="shared" si="3"/>
        <v>124472</v>
      </c>
      <c r="O33" s="7" t="s">
        <v>28</v>
      </c>
      <c r="P33" s="7" t="s">
        <v>34</v>
      </c>
    </row>
    <row r="34" spans="1:16" ht="14.45" x14ac:dyDescent="0.35">
      <c r="A34" s="5">
        <v>31</v>
      </c>
      <c r="B34" s="7" t="s">
        <v>132</v>
      </c>
      <c r="C34" s="5" t="s">
        <v>35</v>
      </c>
      <c r="D34" s="45">
        <v>57329</v>
      </c>
      <c r="E34" s="45">
        <v>110665</v>
      </c>
      <c r="F34" s="45">
        <v>53539</v>
      </c>
      <c r="G34" s="45">
        <v>41452</v>
      </c>
      <c r="H34" s="57">
        <f t="shared" si="0"/>
        <v>93.389035217778087</v>
      </c>
      <c r="I34" s="57">
        <f t="shared" si="1"/>
        <v>37.457190620340668</v>
      </c>
      <c r="J34" s="55">
        <f t="shared" si="2"/>
        <v>3790</v>
      </c>
      <c r="K34" s="55">
        <f t="shared" si="3"/>
        <v>69213</v>
      </c>
      <c r="O34" s="7" t="s">
        <v>132</v>
      </c>
      <c r="P34" s="5" t="s">
        <v>35</v>
      </c>
    </row>
    <row r="35" spans="1:16" ht="14.45" x14ac:dyDescent="0.35">
      <c r="A35" s="7">
        <v>32</v>
      </c>
      <c r="B35" s="5" t="s">
        <v>21</v>
      </c>
      <c r="C35" s="7" t="s">
        <v>36</v>
      </c>
      <c r="D35" s="46">
        <v>75113</v>
      </c>
      <c r="E35" s="46">
        <v>159617</v>
      </c>
      <c r="F35" s="46">
        <v>74184</v>
      </c>
      <c r="G35" s="46">
        <v>143775</v>
      </c>
      <c r="H35" s="57">
        <f t="shared" si="0"/>
        <v>98.763196783512839</v>
      </c>
      <c r="I35" s="57">
        <f t="shared" si="1"/>
        <v>90.07499201212903</v>
      </c>
      <c r="J35" s="55">
        <f t="shared" si="2"/>
        <v>929</v>
      </c>
      <c r="K35" s="55">
        <f t="shared" si="3"/>
        <v>15842</v>
      </c>
      <c r="O35" s="5" t="s">
        <v>21</v>
      </c>
      <c r="P35" s="7" t="s">
        <v>36</v>
      </c>
    </row>
    <row r="36" spans="1:16" ht="14.45" x14ac:dyDescent="0.35">
      <c r="A36" s="5">
        <v>33</v>
      </c>
      <c r="B36" s="5" t="s">
        <v>7</v>
      </c>
      <c r="C36" s="5" t="s">
        <v>37</v>
      </c>
      <c r="D36" s="45">
        <v>143381</v>
      </c>
      <c r="E36" s="45">
        <v>299263</v>
      </c>
      <c r="F36" s="45">
        <v>137220</v>
      </c>
      <c r="G36" s="45">
        <v>193718</v>
      </c>
      <c r="H36" s="57">
        <f t="shared" si="0"/>
        <v>95.703056890382967</v>
      </c>
      <c r="I36" s="57">
        <f t="shared" si="1"/>
        <v>64.731690853864336</v>
      </c>
      <c r="J36" s="55">
        <f t="shared" si="2"/>
        <v>6161</v>
      </c>
      <c r="K36" s="55">
        <f t="shared" si="3"/>
        <v>105545</v>
      </c>
      <c r="O36" s="5" t="s">
        <v>7</v>
      </c>
      <c r="P36" s="5" t="s">
        <v>37</v>
      </c>
    </row>
    <row r="37" spans="1:16" s="37" customFormat="1" ht="14.45" x14ac:dyDescent="0.35">
      <c r="A37" s="7">
        <v>34</v>
      </c>
      <c r="B37" s="5" t="s">
        <v>7</v>
      </c>
      <c r="C37" s="79" t="s">
        <v>38</v>
      </c>
      <c r="D37" s="82">
        <v>349478</v>
      </c>
      <c r="E37" s="82">
        <v>621314</v>
      </c>
      <c r="F37" s="82">
        <v>271524</v>
      </c>
      <c r="G37" s="82">
        <v>410726</v>
      </c>
      <c r="H37" s="80">
        <f t="shared" si="0"/>
        <v>77.694161005843</v>
      </c>
      <c r="I37" s="80">
        <f t="shared" si="1"/>
        <v>66.106026904270635</v>
      </c>
      <c r="J37" s="81">
        <f t="shared" si="2"/>
        <v>77954</v>
      </c>
      <c r="K37" s="81">
        <f t="shared" si="3"/>
        <v>210588</v>
      </c>
      <c r="O37" s="5" t="s">
        <v>7</v>
      </c>
      <c r="P37" s="79" t="s">
        <v>38</v>
      </c>
    </row>
    <row r="38" spans="1:16" ht="15.6" x14ac:dyDescent="0.35">
      <c r="A38" s="5"/>
      <c r="B38" s="9"/>
      <c r="C38" s="9" t="s">
        <v>39</v>
      </c>
      <c r="D38" s="9">
        <v>5760056</v>
      </c>
      <c r="E38" s="9">
        <v>9879057</v>
      </c>
      <c r="F38" s="9">
        <v>5279301</v>
      </c>
      <c r="G38" s="9">
        <v>6661788</v>
      </c>
      <c r="H38" s="9">
        <f t="shared" si="0"/>
        <v>91.653640172942758</v>
      </c>
      <c r="I38" s="9">
        <f t="shared" si="1"/>
        <v>67.433440256494109</v>
      </c>
      <c r="J38" s="9">
        <f t="shared" si="2"/>
        <v>480755</v>
      </c>
      <c r="K38" s="9">
        <f t="shared" si="3"/>
        <v>3217269</v>
      </c>
    </row>
    <row r="39" spans="1:16" x14ac:dyDescent="0.25">
      <c r="A39" s="4" t="s">
        <v>70</v>
      </c>
    </row>
  </sheetData>
  <mergeCells count="5">
    <mergeCell ref="D2:E2"/>
    <mergeCell ref="F2:G2"/>
    <mergeCell ref="H2:I2"/>
    <mergeCell ref="J2:K2"/>
    <mergeCell ref="A1:K1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37"/>
  <sheetViews>
    <sheetView zoomScale="115" zoomScaleNormal="115" workbookViewId="0">
      <selection activeCell="G37" sqref="G37"/>
    </sheetView>
  </sheetViews>
  <sheetFormatPr defaultColWidth="8.7109375" defaultRowHeight="15" x14ac:dyDescent="0.25"/>
  <cols>
    <col min="1" max="1" width="5.85546875" style="31" customWidth="1"/>
    <col min="2" max="2" width="14" style="31" customWidth="1"/>
    <col min="3" max="3" width="14.5703125" style="31" customWidth="1"/>
    <col min="4" max="4" width="11" style="31" customWidth="1"/>
    <col min="5" max="5" width="11.140625" style="31" customWidth="1"/>
    <col min="6" max="6" width="12.140625" style="31" customWidth="1"/>
    <col min="7" max="7" width="18.85546875" style="31" customWidth="1"/>
    <col min="8" max="8" width="8.7109375" style="31"/>
    <col min="9" max="9" width="5.85546875" style="31" customWidth="1"/>
    <col min="10" max="10" width="16.5703125" style="31" customWidth="1"/>
    <col min="11" max="12" width="14" style="31" customWidth="1"/>
    <col min="13" max="13" width="13.140625" style="31" customWidth="1"/>
    <col min="14" max="14" width="14.140625" style="31" customWidth="1"/>
    <col min="15" max="15" width="15.85546875" style="31" customWidth="1"/>
    <col min="16" max="16384" width="8.7109375" style="31"/>
  </cols>
  <sheetData>
    <row r="1" spans="1:15" s="47" customFormat="1" ht="35.25" customHeight="1" thickBot="1" x14ac:dyDescent="0.5">
      <c r="A1" s="191" t="s">
        <v>128</v>
      </c>
      <c r="B1" s="191"/>
      <c r="C1" s="191"/>
      <c r="D1" s="191"/>
      <c r="E1" s="191"/>
      <c r="F1" s="191"/>
      <c r="G1" s="191"/>
      <c r="H1" s="48"/>
      <c r="I1" s="191" t="s">
        <v>127</v>
      </c>
      <c r="J1" s="191"/>
      <c r="K1" s="191"/>
      <c r="L1" s="191"/>
      <c r="M1" s="191"/>
      <c r="N1" s="191"/>
      <c r="O1" s="191"/>
    </row>
    <row r="2" spans="1:15" ht="63.75" customHeight="1" thickBot="1" x14ac:dyDescent="0.4">
      <c r="A2" s="71" t="s">
        <v>42</v>
      </c>
      <c r="B2" s="6" t="s">
        <v>120</v>
      </c>
      <c r="C2" s="71" t="s">
        <v>1</v>
      </c>
      <c r="D2" s="71" t="s">
        <v>125</v>
      </c>
      <c r="E2" s="76" t="s">
        <v>111</v>
      </c>
      <c r="F2" s="71" t="s">
        <v>111</v>
      </c>
      <c r="G2" s="71" t="s">
        <v>64</v>
      </c>
      <c r="H2" s="33"/>
      <c r="I2" s="71" t="s">
        <v>42</v>
      </c>
      <c r="J2" s="6" t="s">
        <v>120</v>
      </c>
      <c r="K2" s="71" t="s">
        <v>1</v>
      </c>
      <c r="L2" s="71" t="s">
        <v>65</v>
      </c>
      <c r="M2" s="76" t="s">
        <v>112</v>
      </c>
      <c r="N2" s="71" t="s">
        <v>126</v>
      </c>
      <c r="O2" s="71" t="s">
        <v>64</v>
      </c>
    </row>
    <row r="3" spans="1:15" x14ac:dyDescent="0.25">
      <c r="A3" s="26">
        <v>2</v>
      </c>
      <c r="B3" s="179" t="s">
        <v>7</v>
      </c>
      <c r="C3" s="7" t="s">
        <v>6</v>
      </c>
      <c r="D3" s="26">
        <v>93150</v>
      </c>
      <c r="E3" s="26">
        <v>161</v>
      </c>
      <c r="F3" s="49">
        <v>161</v>
      </c>
      <c r="G3" s="44">
        <f t="shared" ref="G3:G37" si="0">F3-E3</f>
        <v>0</v>
      </c>
      <c r="I3" s="26">
        <v>2</v>
      </c>
      <c r="J3" s="179" t="s">
        <v>7</v>
      </c>
      <c r="K3" s="7" t="s">
        <v>6</v>
      </c>
      <c r="L3" s="26">
        <v>46939</v>
      </c>
      <c r="M3" s="26">
        <v>38571</v>
      </c>
      <c r="N3" s="26">
        <v>38571</v>
      </c>
      <c r="O3" s="44">
        <f t="shared" ref="O3:O37" si="1">N3-M3</f>
        <v>0</v>
      </c>
    </row>
    <row r="4" spans="1:15" x14ac:dyDescent="0.25">
      <c r="A4" s="26">
        <v>3</v>
      </c>
      <c r="B4" s="180"/>
      <c r="C4" s="7" t="s">
        <v>7</v>
      </c>
      <c r="D4" s="26">
        <v>174143</v>
      </c>
      <c r="E4" s="10">
        <v>85</v>
      </c>
      <c r="F4" s="50">
        <v>85</v>
      </c>
      <c r="G4" s="44">
        <f t="shared" si="0"/>
        <v>0</v>
      </c>
      <c r="I4" s="26">
        <v>3</v>
      </c>
      <c r="J4" s="180"/>
      <c r="K4" s="7" t="s">
        <v>7</v>
      </c>
      <c r="L4" s="26">
        <v>92731</v>
      </c>
      <c r="M4" s="26">
        <v>72937</v>
      </c>
      <c r="N4" s="26">
        <v>72931</v>
      </c>
      <c r="O4" s="44">
        <f t="shared" si="1"/>
        <v>-6</v>
      </c>
    </row>
    <row r="5" spans="1:15" x14ac:dyDescent="0.25">
      <c r="A5" s="26">
        <v>7</v>
      </c>
      <c r="B5" s="180"/>
      <c r="C5" s="7" t="s">
        <v>11</v>
      </c>
      <c r="D5" s="26">
        <v>236559</v>
      </c>
      <c r="E5" s="10">
        <v>144</v>
      </c>
      <c r="F5" s="50">
        <v>144</v>
      </c>
      <c r="G5" s="44">
        <f t="shared" si="0"/>
        <v>0</v>
      </c>
      <c r="I5" s="26">
        <v>7</v>
      </c>
      <c r="J5" s="180"/>
      <c r="K5" s="7" t="s">
        <v>11</v>
      </c>
      <c r="L5" s="26">
        <v>29863</v>
      </c>
      <c r="M5" s="26">
        <v>26844</v>
      </c>
      <c r="N5" s="26">
        <v>26844</v>
      </c>
      <c r="O5" s="44">
        <f t="shared" si="1"/>
        <v>0</v>
      </c>
    </row>
    <row r="6" spans="1:15" ht="18" customHeight="1" x14ac:dyDescent="0.25">
      <c r="A6" s="26">
        <v>33</v>
      </c>
      <c r="B6" s="180"/>
      <c r="C6" s="7" t="s">
        <v>37</v>
      </c>
      <c r="D6" s="26">
        <v>143381</v>
      </c>
      <c r="E6" s="10">
        <v>349</v>
      </c>
      <c r="F6" s="50">
        <v>349</v>
      </c>
      <c r="G6" s="44">
        <f t="shared" si="0"/>
        <v>0</v>
      </c>
      <c r="I6" s="26">
        <v>33</v>
      </c>
      <c r="J6" s="180"/>
      <c r="K6" s="7" t="s">
        <v>37</v>
      </c>
      <c r="L6" s="26">
        <v>10886</v>
      </c>
      <c r="M6" s="26">
        <v>9428</v>
      </c>
      <c r="N6" s="26">
        <v>9429</v>
      </c>
      <c r="O6" s="44">
        <f t="shared" si="1"/>
        <v>1</v>
      </c>
    </row>
    <row r="7" spans="1:15" x14ac:dyDescent="0.25">
      <c r="A7" s="26">
        <v>34</v>
      </c>
      <c r="B7" s="181"/>
      <c r="C7" s="7" t="s">
        <v>38</v>
      </c>
      <c r="D7" s="26">
        <v>349478</v>
      </c>
      <c r="E7" s="26">
        <v>128</v>
      </c>
      <c r="F7" s="49">
        <v>128</v>
      </c>
      <c r="G7" s="44">
        <f t="shared" si="0"/>
        <v>0</v>
      </c>
      <c r="I7" s="26">
        <v>34</v>
      </c>
      <c r="J7" s="181"/>
      <c r="K7" s="7" t="s">
        <v>38</v>
      </c>
      <c r="L7" s="26">
        <v>40699</v>
      </c>
      <c r="M7" s="26">
        <v>38390</v>
      </c>
      <c r="N7" s="26">
        <v>38390</v>
      </c>
      <c r="O7" s="44">
        <f t="shared" si="1"/>
        <v>0</v>
      </c>
    </row>
    <row r="8" spans="1:15" ht="30" x14ac:dyDescent="0.25">
      <c r="A8" s="26">
        <v>4</v>
      </c>
      <c r="B8" s="179" t="s">
        <v>8</v>
      </c>
      <c r="C8" s="7" t="s">
        <v>8</v>
      </c>
      <c r="D8" s="26">
        <v>260947</v>
      </c>
      <c r="E8" s="26">
        <v>875</v>
      </c>
      <c r="F8" s="49">
        <v>900</v>
      </c>
      <c r="G8" s="44">
        <f t="shared" si="0"/>
        <v>25</v>
      </c>
      <c r="I8" s="26">
        <v>4</v>
      </c>
      <c r="J8" s="179" t="s">
        <v>8</v>
      </c>
      <c r="K8" s="7" t="s">
        <v>8</v>
      </c>
      <c r="L8" s="26">
        <v>22745</v>
      </c>
      <c r="M8" s="26">
        <v>20933</v>
      </c>
      <c r="N8" s="26">
        <v>20933</v>
      </c>
      <c r="O8" s="44">
        <f t="shared" si="1"/>
        <v>0</v>
      </c>
    </row>
    <row r="9" spans="1:15" x14ac:dyDescent="0.25">
      <c r="A9" s="26">
        <v>5</v>
      </c>
      <c r="B9" s="180"/>
      <c r="C9" s="7" t="s">
        <v>9</v>
      </c>
      <c r="D9" s="26">
        <v>258662</v>
      </c>
      <c r="E9" s="10">
        <v>1539</v>
      </c>
      <c r="F9" s="50">
        <v>1547</v>
      </c>
      <c r="G9" s="44">
        <f t="shared" si="0"/>
        <v>8</v>
      </c>
      <c r="I9" s="26">
        <v>5</v>
      </c>
      <c r="J9" s="180"/>
      <c r="K9" s="7" t="s">
        <v>9</v>
      </c>
      <c r="L9" s="26">
        <v>19760</v>
      </c>
      <c r="M9" s="26">
        <v>16988</v>
      </c>
      <c r="N9" s="26">
        <v>17052</v>
      </c>
      <c r="O9" s="44">
        <f t="shared" si="1"/>
        <v>64</v>
      </c>
    </row>
    <row r="10" spans="1:15" x14ac:dyDescent="0.25">
      <c r="A10" s="26">
        <v>12</v>
      </c>
      <c r="B10" s="180"/>
      <c r="C10" s="7" t="s">
        <v>16</v>
      </c>
      <c r="D10" s="26">
        <v>124003</v>
      </c>
      <c r="E10" s="26">
        <v>2738</v>
      </c>
      <c r="F10" s="49">
        <v>2906</v>
      </c>
      <c r="G10" s="44">
        <f t="shared" si="0"/>
        <v>168</v>
      </c>
      <c r="I10" s="26">
        <v>12</v>
      </c>
      <c r="J10" s="180"/>
      <c r="K10" s="7" t="s">
        <v>16</v>
      </c>
      <c r="L10" s="26">
        <v>11280</v>
      </c>
      <c r="M10" s="26">
        <v>10432</v>
      </c>
      <c r="N10" s="26">
        <v>10431</v>
      </c>
      <c r="O10" s="44">
        <f t="shared" si="1"/>
        <v>-1</v>
      </c>
    </row>
    <row r="11" spans="1:15" x14ac:dyDescent="0.25">
      <c r="A11" s="26">
        <v>14</v>
      </c>
      <c r="B11" s="180"/>
      <c r="C11" s="7" t="s">
        <v>18</v>
      </c>
      <c r="D11" s="26">
        <v>221851</v>
      </c>
      <c r="E11" s="26">
        <v>681</v>
      </c>
      <c r="F11" s="49">
        <v>690</v>
      </c>
      <c r="G11" s="44">
        <f t="shared" si="0"/>
        <v>9</v>
      </c>
      <c r="I11" s="26">
        <v>14</v>
      </c>
      <c r="J11" s="180"/>
      <c r="K11" s="7" t="s">
        <v>18</v>
      </c>
      <c r="L11" s="26">
        <v>13384</v>
      </c>
      <c r="M11" s="26">
        <v>7867</v>
      </c>
      <c r="N11" s="26">
        <v>7872</v>
      </c>
      <c r="O11" s="44">
        <f t="shared" si="1"/>
        <v>5</v>
      </c>
    </row>
    <row r="12" spans="1:15" x14ac:dyDescent="0.25">
      <c r="A12" s="26">
        <v>16</v>
      </c>
      <c r="B12" s="180"/>
      <c r="C12" s="7" t="s">
        <v>20</v>
      </c>
      <c r="D12" s="26">
        <v>152079</v>
      </c>
      <c r="E12" s="26">
        <v>729</v>
      </c>
      <c r="F12" s="49">
        <v>729</v>
      </c>
      <c r="G12" s="44">
        <f t="shared" si="0"/>
        <v>0</v>
      </c>
      <c r="I12" s="26">
        <v>16</v>
      </c>
      <c r="J12" s="180"/>
      <c r="K12" s="7" t="s">
        <v>20</v>
      </c>
      <c r="L12" s="26">
        <v>10968</v>
      </c>
      <c r="M12" s="26">
        <v>9292</v>
      </c>
      <c r="N12" s="26">
        <v>9292</v>
      </c>
      <c r="O12" s="44">
        <f t="shared" si="1"/>
        <v>0</v>
      </c>
    </row>
    <row r="13" spans="1:15" x14ac:dyDescent="0.25">
      <c r="A13" s="26">
        <v>18</v>
      </c>
      <c r="B13" s="180"/>
      <c r="C13" s="7" t="s">
        <v>22</v>
      </c>
      <c r="D13" s="26">
        <v>351308</v>
      </c>
      <c r="E13" s="26">
        <v>1528</v>
      </c>
      <c r="F13" s="49">
        <v>1528</v>
      </c>
      <c r="G13" s="44">
        <f t="shared" si="0"/>
        <v>0</v>
      </c>
      <c r="I13" s="26">
        <v>18</v>
      </c>
      <c r="J13" s="180"/>
      <c r="K13" s="7" t="s">
        <v>22</v>
      </c>
      <c r="L13" s="26">
        <v>50470</v>
      </c>
      <c r="M13" s="26">
        <v>26388</v>
      </c>
      <c r="N13" s="26">
        <v>26388</v>
      </c>
      <c r="O13" s="44">
        <f t="shared" si="1"/>
        <v>0</v>
      </c>
    </row>
    <row r="14" spans="1:15" x14ac:dyDescent="0.25">
      <c r="A14" s="26">
        <v>21</v>
      </c>
      <c r="B14" s="180"/>
      <c r="C14" s="7" t="s">
        <v>25</v>
      </c>
      <c r="D14" s="26">
        <v>124374</v>
      </c>
      <c r="E14" s="10">
        <v>6946</v>
      </c>
      <c r="F14" s="50">
        <v>7115</v>
      </c>
      <c r="G14" s="44">
        <f t="shared" si="0"/>
        <v>169</v>
      </c>
      <c r="I14" s="26">
        <v>21</v>
      </c>
      <c r="J14" s="180"/>
      <c r="K14" s="7" t="s">
        <v>25</v>
      </c>
      <c r="L14" s="26">
        <v>6502</v>
      </c>
      <c r="M14" s="26">
        <v>5754</v>
      </c>
      <c r="N14" s="26">
        <v>5781</v>
      </c>
      <c r="O14" s="44">
        <f t="shared" si="1"/>
        <v>27</v>
      </c>
    </row>
    <row r="15" spans="1:15" x14ac:dyDescent="0.25">
      <c r="A15" s="26">
        <v>23</v>
      </c>
      <c r="B15" s="181"/>
      <c r="C15" s="7" t="s">
        <v>27</v>
      </c>
      <c r="D15" s="26">
        <v>189536</v>
      </c>
      <c r="E15" s="10">
        <v>1249</v>
      </c>
      <c r="F15" s="50">
        <v>1261</v>
      </c>
      <c r="G15" s="44">
        <f t="shared" si="0"/>
        <v>12</v>
      </c>
      <c r="I15" s="26">
        <v>23</v>
      </c>
      <c r="J15" s="181"/>
      <c r="K15" s="7" t="s">
        <v>27</v>
      </c>
      <c r="L15" s="26">
        <v>7165</v>
      </c>
      <c r="M15" s="26">
        <v>6649</v>
      </c>
      <c r="N15" s="26">
        <v>6650</v>
      </c>
      <c r="O15" s="44">
        <f t="shared" si="1"/>
        <v>1</v>
      </c>
    </row>
    <row r="16" spans="1:15" x14ac:dyDescent="0.25">
      <c r="A16" s="26">
        <v>22</v>
      </c>
      <c r="B16" s="179" t="s">
        <v>132</v>
      </c>
      <c r="C16" s="7" t="s">
        <v>26</v>
      </c>
      <c r="D16" s="26">
        <v>112736</v>
      </c>
      <c r="E16" s="26">
        <v>375</v>
      </c>
      <c r="F16" s="49">
        <v>375</v>
      </c>
      <c r="G16" s="44">
        <f t="shared" si="0"/>
        <v>0</v>
      </c>
      <c r="I16" s="26">
        <v>22</v>
      </c>
      <c r="J16" s="179" t="s">
        <v>132</v>
      </c>
      <c r="K16" s="7" t="s">
        <v>26</v>
      </c>
      <c r="L16" s="26">
        <v>26349</v>
      </c>
      <c r="M16" s="26">
        <v>16403</v>
      </c>
      <c r="N16" s="26">
        <v>16421</v>
      </c>
      <c r="O16" s="44">
        <f t="shared" si="1"/>
        <v>18</v>
      </c>
    </row>
    <row r="17" spans="1:15" x14ac:dyDescent="0.25">
      <c r="A17" s="26">
        <v>25</v>
      </c>
      <c r="B17" s="180"/>
      <c r="C17" s="7" t="s">
        <v>29</v>
      </c>
      <c r="D17" s="26">
        <v>50390</v>
      </c>
      <c r="E17" s="10">
        <v>137</v>
      </c>
      <c r="F17" s="50">
        <v>137</v>
      </c>
      <c r="G17" s="44">
        <f t="shared" si="0"/>
        <v>0</v>
      </c>
      <c r="I17" s="26">
        <v>25</v>
      </c>
      <c r="J17" s="180"/>
      <c r="K17" s="7" t="s">
        <v>29</v>
      </c>
      <c r="L17" s="26">
        <v>9418</v>
      </c>
      <c r="M17" s="26">
        <v>7645</v>
      </c>
      <c r="N17" s="26">
        <v>7646</v>
      </c>
      <c r="O17" s="44">
        <f t="shared" si="1"/>
        <v>1</v>
      </c>
    </row>
    <row r="18" spans="1:15" x14ac:dyDescent="0.25">
      <c r="A18" s="26">
        <v>26</v>
      </c>
      <c r="B18" s="180"/>
      <c r="C18" s="7" t="s">
        <v>30</v>
      </c>
      <c r="D18" s="26">
        <v>78746</v>
      </c>
      <c r="E18" s="26">
        <v>7278</v>
      </c>
      <c r="F18" s="49">
        <v>7533</v>
      </c>
      <c r="G18" s="44">
        <f t="shared" si="0"/>
        <v>255</v>
      </c>
      <c r="I18" s="26">
        <v>26</v>
      </c>
      <c r="J18" s="180"/>
      <c r="K18" s="7" t="s">
        <v>30</v>
      </c>
      <c r="L18" s="26">
        <v>8039</v>
      </c>
      <c r="M18" s="26">
        <v>6860</v>
      </c>
      <c r="N18" s="26">
        <v>6860</v>
      </c>
      <c r="O18" s="44">
        <f t="shared" si="1"/>
        <v>0</v>
      </c>
    </row>
    <row r="19" spans="1:15" x14ac:dyDescent="0.25">
      <c r="A19" s="26">
        <v>29</v>
      </c>
      <c r="B19" s="180"/>
      <c r="C19" s="7" t="s">
        <v>33</v>
      </c>
      <c r="D19" s="26">
        <v>36729</v>
      </c>
      <c r="E19" s="10">
        <v>3305</v>
      </c>
      <c r="F19" s="50">
        <v>3420</v>
      </c>
      <c r="G19" s="44">
        <f t="shared" si="0"/>
        <v>115</v>
      </c>
      <c r="I19" s="26">
        <v>29</v>
      </c>
      <c r="J19" s="180"/>
      <c r="K19" s="7" t="s">
        <v>33</v>
      </c>
      <c r="L19" s="26">
        <v>4760</v>
      </c>
      <c r="M19" s="26">
        <v>4421</v>
      </c>
      <c r="N19" s="26">
        <v>4425</v>
      </c>
      <c r="O19" s="44">
        <f t="shared" si="1"/>
        <v>4</v>
      </c>
    </row>
    <row r="20" spans="1:15" x14ac:dyDescent="0.25">
      <c r="A20" s="26">
        <v>31</v>
      </c>
      <c r="B20" s="181"/>
      <c r="C20" s="7" t="s">
        <v>35</v>
      </c>
      <c r="D20" s="26">
        <v>57329</v>
      </c>
      <c r="E20" s="10">
        <v>74</v>
      </c>
      <c r="F20" s="50">
        <v>118</v>
      </c>
      <c r="G20" s="44">
        <f t="shared" si="0"/>
        <v>44</v>
      </c>
      <c r="I20" s="26">
        <v>31</v>
      </c>
      <c r="J20" s="181"/>
      <c r="K20" s="7" t="s">
        <v>35</v>
      </c>
      <c r="L20" s="26">
        <v>7320</v>
      </c>
      <c r="M20" s="26">
        <v>6498</v>
      </c>
      <c r="N20" s="26">
        <v>6512</v>
      </c>
      <c r="O20" s="44">
        <f t="shared" si="1"/>
        <v>14</v>
      </c>
    </row>
    <row r="21" spans="1:15" x14ac:dyDescent="0.25">
      <c r="A21" s="26">
        <v>6</v>
      </c>
      <c r="B21" s="179" t="s">
        <v>21</v>
      </c>
      <c r="C21" s="7" t="s">
        <v>10</v>
      </c>
      <c r="D21" s="26">
        <v>123736</v>
      </c>
      <c r="E21" s="26">
        <v>598</v>
      </c>
      <c r="F21" s="49">
        <v>598</v>
      </c>
      <c r="G21" s="44">
        <f t="shared" si="0"/>
        <v>0</v>
      </c>
      <c r="I21" s="26">
        <v>6</v>
      </c>
      <c r="J21" s="179" t="s">
        <v>21</v>
      </c>
      <c r="K21" s="7" t="s">
        <v>10</v>
      </c>
      <c r="L21" s="26">
        <v>62999</v>
      </c>
      <c r="M21" s="26">
        <v>53783</v>
      </c>
      <c r="N21" s="26">
        <v>53783</v>
      </c>
      <c r="O21" s="44">
        <f t="shared" si="1"/>
        <v>0</v>
      </c>
    </row>
    <row r="22" spans="1:15" x14ac:dyDescent="0.25">
      <c r="A22" s="26">
        <v>8</v>
      </c>
      <c r="B22" s="180"/>
      <c r="C22" s="7" t="s">
        <v>12</v>
      </c>
      <c r="D22" s="26">
        <v>157806</v>
      </c>
      <c r="E22" s="26">
        <v>298</v>
      </c>
      <c r="F22" s="49">
        <v>304</v>
      </c>
      <c r="G22" s="44">
        <f t="shared" si="0"/>
        <v>6</v>
      </c>
      <c r="I22" s="26">
        <v>8</v>
      </c>
      <c r="J22" s="180"/>
      <c r="K22" s="7" t="s">
        <v>12</v>
      </c>
      <c r="L22" s="26">
        <v>31975</v>
      </c>
      <c r="M22" s="26">
        <v>29262</v>
      </c>
      <c r="N22" s="26">
        <v>29272</v>
      </c>
      <c r="O22" s="44">
        <f t="shared" si="1"/>
        <v>10</v>
      </c>
    </row>
    <row r="23" spans="1:15" x14ac:dyDescent="0.25">
      <c r="A23" s="26">
        <v>10</v>
      </c>
      <c r="B23" s="180"/>
      <c r="C23" s="7" t="s">
        <v>14</v>
      </c>
      <c r="D23" s="26">
        <v>102629</v>
      </c>
      <c r="E23" s="26">
        <v>19286</v>
      </c>
      <c r="F23" s="49">
        <v>19396</v>
      </c>
      <c r="G23" s="44">
        <f t="shared" si="0"/>
        <v>110</v>
      </c>
      <c r="I23" s="26">
        <v>10</v>
      </c>
      <c r="J23" s="180"/>
      <c r="K23" s="7" t="s">
        <v>14</v>
      </c>
      <c r="L23" s="26">
        <v>23247</v>
      </c>
      <c r="M23" s="26">
        <v>19153</v>
      </c>
      <c r="N23" s="26">
        <v>19154</v>
      </c>
      <c r="O23" s="44">
        <f t="shared" si="1"/>
        <v>1</v>
      </c>
    </row>
    <row r="24" spans="1:15" x14ac:dyDescent="0.25">
      <c r="A24" s="26">
        <v>11</v>
      </c>
      <c r="B24" s="180"/>
      <c r="C24" s="7" t="s">
        <v>15</v>
      </c>
      <c r="D24" s="26">
        <v>143614</v>
      </c>
      <c r="E24" s="10">
        <v>200</v>
      </c>
      <c r="F24" s="50">
        <v>200</v>
      </c>
      <c r="G24" s="44">
        <f t="shared" si="0"/>
        <v>0</v>
      </c>
      <c r="I24" s="26">
        <v>11</v>
      </c>
      <c r="J24" s="180"/>
      <c r="K24" s="7" t="s">
        <v>15</v>
      </c>
      <c r="L24" s="26">
        <v>92848</v>
      </c>
      <c r="M24" s="26">
        <v>70629</v>
      </c>
      <c r="N24" s="26">
        <v>70628</v>
      </c>
      <c r="O24" s="44">
        <f t="shared" si="1"/>
        <v>-1</v>
      </c>
    </row>
    <row r="25" spans="1:15" x14ac:dyDescent="0.25">
      <c r="A25" s="26">
        <v>17</v>
      </c>
      <c r="B25" s="180"/>
      <c r="C25" s="7" t="s">
        <v>21</v>
      </c>
      <c r="D25" s="26">
        <v>91329</v>
      </c>
      <c r="E25" s="10">
        <v>37460</v>
      </c>
      <c r="F25" s="50">
        <v>37493</v>
      </c>
      <c r="G25" s="44">
        <f t="shared" si="0"/>
        <v>33</v>
      </c>
      <c r="I25" s="26">
        <v>17</v>
      </c>
      <c r="J25" s="180"/>
      <c r="K25" s="7" t="s">
        <v>21</v>
      </c>
      <c r="L25" s="26">
        <v>44891</v>
      </c>
      <c r="M25" s="26">
        <v>38723</v>
      </c>
      <c r="N25" s="26">
        <v>38726</v>
      </c>
      <c r="O25" s="44">
        <f t="shared" si="1"/>
        <v>3</v>
      </c>
    </row>
    <row r="26" spans="1:15" x14ac:dyDescent="0.25">
      <c r="A26" s="26">
        <v>32</v>
      </c>
      <c r="B26" s="181"/>
      <c r="C26" s="7" t="s">
        <v>36</v>
      </c>
      <c r="D26" s="26">
        <v>75113</v>
      </c>
      <c r="E26" s="26">
        <v>3067</v>
      </c>
      <c r="F26" s="49">
        <v>3086</v>
      </c>
      <c r="G26" s="44">
        <f t="shared" si="0"/>
        <v>19</v>
      </c>
      <c r="I26" s="26">
        <v>32</v>
      </c>
      <c r="J26" s="181"/>
      <c r="K26" s="7" t="s">
        <v>36</v>
      </c>
      <c r="L26" s="26">
        <v>17513</v>
      </c>
      <c r="M26" s="26">
        <v>16030</v>
      </c>
      <c r="N26" s="26">
        <v>16036</v>
      </c>
      <c r="O26" s="44">
        <f t="shared" si="1"/>
        <v>6</v>
      </c>
    </row>
    <row r="27" spans="1:15" ht="30" x14ac:dyDescent="0.25">
      <c r="A27" s="26">
        <v>1</v>
      </c>
      <c r="B27" s="179" t="s">
        <v>24</v>
      </c>
      <c r="C27" s="7" t="s">
        <v>5</v>
      </c>
      <c r="D27" s="26">
        <v>293600</v>
      </c>
      <c r="E27" s="10">
        <v>3343</v>
      </c>
      <c r="F27" s="50">
        <v>3413</v>
      </c>
      <c r="G27" s="44">
        <f t="shared" si="0"/>
        <v>70</v>
      </c>
      <c r="I27" s="26">
        <v>1</v>
      </c>
      <c r="J27" s="179" t="s">
        <v>24</v>
      </c>
      <c r="K27" s="7" t="s">
        <v>5</v>
      </c>
      <c r="L27" s="26">
        <v>55246</v>
      </c>
      <c r="M27" s="26">
        <v>44542</v>
      </c>
      <c r="N27" s="26">
        <v>44563</v>
      </c>
      <c r="O27" s="44">
        <f t="shared" si="1"/>
        <v>21</v>
      </c>
    </row>
    <row r="28" spans="1:15" x14ac:dyDescent="0.25">
      <c r="A28" s="26">
        <v>9</v>
      </c>
      <c r="B28" s="180"/>
      <c r="C28" s="7" t="s">
        <v>13</v>
      </c>
      <c r="D28" s="26">
        <v>199567</v>
      </c>
      <c r="E28" s="10">
        <v>2828</v>
      </c>
      <c r="F28" s="50">
        <v>2863</v>
      </c>
      <c r="G28" s="44">
        <f t="shared" si="0"/>
        <v>35</v>
      </c>
      <c r="I28" s="26">
        <v>9</v>
      </c>
      <c r="J28" s="180"/>
      <c r="K28" s="7" t="s">
        <v>13</v>
      </c>
      <c r="L28" s="26">
        <v>50700</v>
      </c>
      <c r="M28" s="26">
        <v>33560</v>
      </c>
      <c r="N28" s="26">
        <v>33572</v>
      </c>
      <c r="O28" s="44">
        <f t="shared" si="1"/>
        <v>12</v>
      </c>
    </row>
    <row r="29" spans="1:15" x14ac:dyDescent="0.25">
      <c r="A29" s="26">
        <v>13</v>
      </c>
      <c r="B29" s="180"/>
      <c r="C29" s="7" t="s">
        <v>17</v>
      </c>
      <c r="D29" s="26">
        <v>316732</v>
      </c>
      <c r="E29" s="10">
        <v>4064</v>
      </c>
      <c r="F29" s="50">
        <v>4083</v>
      </c>
      <c r="G29" s="44">
        <f t="shared" si="0"/>
        <v>19</v>
      </c>
      <c r="I29" s="26">
        <v>13</v>
      </c>
      <c r="J29" s="180"/>
      <c r="K29" s="7" t="s">
        <v>17</v>
      </c>
      <c r="L29" s="26">
        <v>72977</v>
      </c>
      <c r="M29" s="26">
        <v>49377</v>
      </c>
      <c r="N29" s="26">
        <v>49407</v>
      </c>
      <c r="O29" s="44">
        <f t="shared" si="1"/>
        <v>30</v>
      </c>
    </row>
    <row r="30" spans="1:15" x14ac:dyDescent="0.25">
      <c r="A30" s="26">
        <v>19</v>
      </c>
      <c r="B30" s="180"/>
      <c r="C30" s="7" t="s">
        <v>23</v>
      </c>
      <c r="D30" s="26">
        <v>199231</v>
      </c>
      <c r="E30" s="10">
        <v>1189</v>
      </c>
      <c r="F30" s="50">
        <v>1193</v>
      </c>
      <c r="G30" s="44">
        <f t="shared" si="0"/>
        <v>4</v>
      </c>
      <c r="I30" s="26">
        <v>19</v>
      </c>
      <c r="J30" s="180"/>
      <c r="K30" s="7" t="s">
        <v>23</v>
      </c>
      <c r="L30" s="26">
        <v>106807</v>
      </c>
      <c r="M30" s="26">
        <v>91782</v>
      </c>
      <c r="N30" s="26">
        <v>91787</v>
      </c>
      <c r="O30" s="44">
        <f t="shared" si="1"/>
        <v>5</v>
      </c>
    </row>
    <row r="31" spans="1:15" x14ac:dyDescent="0.25">
      <c r="A31" s="26">
        <v>20</v>
      </c>
      <c r="B31" s="181"/>
      <c r="C31" s="7" t="s">
        <v>24</v>
      </c>
      <c r="D31" s="26">
        <v>288171</v>
      </c>
      <c r="E31" s="26">
        <v>5914</v>
      </c>
      <c r="F31" s="49">
        <v>6093</v>
      </c>
      <c r="G31" s="44">
        <f t="shared" si="0"/>
        <v>179</v>
      </c>
      <c r="I31" s="26">
        <v>20</v>
      </c>
      <c r="J31" s="181"/>
      <c r="K31" s="7" t="s">
        <v>24</v>
      </c>
      <c r="L31" s="26">
        <v>71791</v>
      </c>
      <c r="M31" s="26">
        <v>66615</v>
      </c>
      <c r="N31" s="26">
        <v>66632</v>
      </c>
      <c r="O31" s="44">
        <f t="shared" si="1"/>
        <v>17</v>
      </c>
    </row>
    <row r="32" spans="1:15" x14ac:dyDescent="0.25">
      <c r="A32" s="26">
        <v>15</v>
      </c>
      <c r="B32" s="179" t="s">
        <v>28</v>
      </c>
      <c r="C32" s="7" t="s">
        <v>19</v>
      </c>
      <c r="D32" s="26">
        <v>181903</v>
      </c>
      <c r="E32" s="10">
        <v>2530</v>
      </c>
      <c r="F32" s="50">
        <v>2623</v>
      </c>
      <c r="G32" s="44">
        <f t="shared" si="0"/>
        <v>93</v>
      </c>
      <c r="I32" s="26">
        <v>15</v>
      </c>
      <c r="J32" s="179" t="s">
        <v>28</v>
      </c>
      <c r="K32" s="7" t="s">
        <v>19</v>
      </c>
      <c r="L32" s="26">
        <v>16389</v>
      </c>
      <c r="M32" s="26">
        <v>13496</v>
      </c>
      <c r="N32" s="26">
        <v>13552</v>
      </c>
      <c r="O32" s="44">
        <f t="shared" si="1"/>
        <v>56</v>
      </c>
    </row>
    <row r="33" spans="1:16383" x14ac:dyDescent="0.25">
      <c r="A33" s="26">
        <v>24</v>
      </c>
      <c r="B33" s="180"/>
      <c r="C33" s="7" t="s">
        <v>28</v>
      </c>
      <c r="D33" s="26">
        <v>113054</v>
      </c>
      <c r="E33" s="26">
        <v>310</v>
      </c>
      <c r="F33" s="49">
        <v>336</v>
      </c>
      <c r="G33" s="44">
        <f t="shared" si="0"/>
        <v>26</v>
      </c>
      <c r="I33" s="26">
        <v>24</v>
      </c>
      <c r="J33" s="180"/>
      <c r="K33" s="7" t="s">
        <v>28</v>
      </c>
      <c r="L33" s="26">
        <v>21460</v>
      </c>
      <c r="M33" s="26">
        <v>15666</v>
      </c>
      <c r="N33" s="26">
        <v>15682</v>
      </c>
      <c r="O33" s="44">
        <f t="shared" si="1"/>
        <v>16</v>
      </c>
    </row>
    <row r="34" spans="1:16383" x14ac:dyDescent="0.25">
      <c r="A34" s="26">
        <v>27</v>
      </c>
      <c r="B34" s="180"/>
      <c r="C34" s="7" t="s">
        <v>31</v>
      </c>
      <c r="D34" s="26">
        <v>132583</v>
      </c>
      <c r="E34" s="10">
        <v>2636</v>
      </c>
      <c r="F34" s="50">
        <v>2636</v>
      </c>
      <c r="G34" s="44">
        <f t="shared" si="0"/>
        <v>0</v>
      </c>
      <c r="I34" s="26">
        <v>27</v>
      </c>
      <c r="J34" s="180"/>
      <c r="K34" s="7" t="s">
        <v>31</v>
      </c>
      <c r="L34" s="26">
        <v>21538</v>
      </c>
      <c r="M34" s="26">
        <v>18008</v>
      </c>
      <c r="N34" s="26">
        <v>18010</v>
      </c>
      <c r="O34" s="44">
        <f t="shared" si="1"/>
        <v>2</v>
      </c>
    </row>
    <row r="35" spans="1:16383" x14ac:dyDescent="0.25">
      <c r="A35" s="26">
        <v>28</v>
      </c>
      <c r="B35" s="180"/>
      <c r="C35" s="7" t="s">
        <v>32</v>
      </c>
      <c r="D35" s="26">
        <v>118101</v>
      </c>
      <c r="E35" s="26">
        <v>5388</v>
      </c>
      <c r="F35" s="49">
        <v>5430</v>
      </c>
      <c r="G35" s="44">
        <f t="shared" si="0"/>
        <v>42</v>
      </c>
      <c r="I35" s="26">
        <v>28</v>
      </c>
      <c r="J35" s="180"/>
      <c r="K35" s="7" t="s">
        <v>32</v>
      </c>
      <c r="L35" s="26">
        <v>14089</v>
      </c>
      <c r="M35" s="26">
        <v>13391</v>
      </c>
      <c r="N35" s="26">
        <v>13391</v>
      </c>
      <c r="O35" s="44">
        <f t="shared" si="1"/>
        <v>0</v>
      </c>
    </row>
    <row r="36" spans="1:16383" x14ac:dyDescent="0.25">
      <c r="A36" s="26">
        <v>30</v>
      </c>
      <c r="B36" s="181"/>
      <c r="C36" s="7" t="s">
        <v>34</v>
      </c>
      <c r="D36" s="26">
        <v>207486</v>
      </c>
      <c r="E36" s="26">
        <v>606</v>
      </c>
      <c r="F36" s="49">
        <v>606</v>
      </c>
      <c r="G36" s="44">
        <f t="shared" si="0"/>
        <v>0</v>
      </c>
      <c r="I36" s="26">
        <v>30</v>
      </c>
      <c r="J36" s="181"/>
      <c r="K36" s="7" t="s">
        <v>34</v>
      </c>
      <c r="L36" s="26">
        <v>48036</v>
      </c>
      <c r="M36" s="26">
        <v>41965</v>
      </c>
      <c r="N36" s="26">
        <v>41965</v>
      </c>
      <c r="O36" s="44">
        <f t="shared" si="1"/>
        <v>0</v>
      </c>
    </row>
    <row r="37" spans="1:16383" s="75" customFormat="1" ht="15.75" x14ac:dyDescent="0.25">
      <c r="A37" s="9"/>
      <c r="B37" s="9"/>
      <c r="C37" s="9" t="s">
        <v>39</v>
      </c>
      <c r="D37" s="9">
        <v>5760056</v>
      </c>
      <c r="E37" s="9">
        <v>118038</v>
      </c>
      <c r="F37" s="56">
        <v>119479</v>
      </c>
      <c r="G37" s="9">
        <f t="shared" si="0"/>
        <v>1441</v>
      </c>
      <c r="H37" s="74"/>
      <c r="I37" s="9"/>
      <c r="J37" s="9"/>
      <c r="K37" s="9" t="s">
        <v>39</v>
      </c>
      <c r="L37" s="9">
        <v>1171784</v>
      </c>
      <c r="M37" s="9">
        <v>948282</v>
      </c>
      <c r="N37" s="9">
        <v>948588</v>
      </c>
      <c r="O37" s="9">
        <f t="shared" si="1"/>
        <v>306</v>
      </c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  <c r="BM37" s="74"/>
      <c r="BN37" s="74"/>
      <c r="BO37" s="74"/>
      <c r="BP37" s="74"/>
      <c r="BQ37" s="74"/>
      <c r="BR37" s="74"/>
      <c r="BS37" s="74"/>
      <c r="BT37" s="74"/>
      <c r="BU37" s="74"/>
      <c r="BV37" s="74"/>
      <c r="BW37" s="74"/>
      <c r="BX37" s="74"/>
      <c r="BY37" s="74"/>
      <c r="BZ37" s="74"/>
      <c r="CA37" s="74"/>
      <c r="CB37" s="74"/>
      <c r="CC37" s="74"/>
      <c r="CD37" s="74"/>
      <c r="CE37" s="74"/>
      <c r="CF37" s="74"/>
      <c r="CG37" s="74"/>
      <c r="CH37" s="74"/>
      <c r="CI37" s="74"/>
      <c r="CJ37" s="74"/>
      <c r="CK37" s="74"/>
      <c r="CL37" s="74"/>
      <c r="CM37" s="74"/>
      <c r="CN37" s="74"/>
      <c r="CO37" s="74"/>
      <c r="CP37" s="74"/>
      <c r="CQ37" s="74"/>
      <c r="CR37" s="74"/>
      <c r="CS37" s="74"/>
      <c r="CT37" s="74"/>
      <c r="CU37" s="74"/>
      <c r="CV37" s="74"/>
      <c r="CW37" s="74"/>
      <c r="CX37" s="74"/>
      <c r="CY37" s="74"/>
      <c r="CZ37" s="74"/>
      <c r="DA37" s="74"/>
      <c r="DB37" s="74"/>
      <c r="DC37" s="74"/>
      <c r="DD37" s="74"/>
      <c r="DE37" s="74"/>
      <c r="DF37" s="74"/>
      <c r="DG37" s="74"/>
      <c r="DH37" s="74"/>
      <c r="DI37" s="74"/>
      <c r="DJ37" s="74"/>
      <c r="DK37" s="74"/>
      <c r="DL37" s="74"/>
      <c r="DM37" s="74"/>
      <c r="DN37" s="74"/>
      <c r="DO37" s="74"/>
      <c r="DP37" s="74"/>
      <c r="DQ37" s="74"/>
      <c r="DR37" s="74"/>
      <c r="DS37" s="74"/>
      <c r="DT37" s="74"/>
      <c r="DU37" s="74"/>
      <c r="DV37" s="74"/>
      <c r="DW37" s="74"/>
      <c r="DX37" s="74"/>
      <c r="DY37" s="74"/>
      <c r="DZ37" s="74"/>
      <c r="EA37" s="74"/>
      <c r="EB37" s="74"/>
      <c r="EC37" s="74"/>
      <c r="ED37" s="74"/>
      <c r="EE37" s="74"/>
      <c r="EF37" s="74"/>
      <c r="EG37" s="74"/>
      <c r="EH37" s="74"/>
      <c r="EI37" s="74"/>
      <c r="EJ37" s="74"/>
      <c r="EK37" s="74"/>
      <c r="EL37" s="74"/>
      <c r="EM37" s="74"/>
      <c r="EN37" s="74"/>
      <c r="EO37" s="74"/>
      <c r="EP37" s="74"/>
      <c r="EQ37" s="74"/>
      <c r="ER37" s="74"/>
      <c r="ES37" s="74"/>
      <c r="ET37" s="74"/>
      <c r="EU37" s="74"/>
      <c r="EV37" s="74"/>
      <c r="EW37" s="74"/>
      <c r="EX37" s="74"/>
      <c r="EY37" s="74"/>
      <c r="EZ37" s="74"/>
      <c r="FA37" s="74"/>
      <c r="FB37" s="74"/>
      <c r="FC37" s="74"/>
      <c r="FD37" s="74"/>
      <c r="FE37" s="74"/>
      <c r="FF37" s="74"/>
      <c r="FG37" s="74"/>
      <c r="FH37" s="74"/>
      <c r="FI37" s="74"/>
      <c r="FJ37" s="74"/>
      <c r="FK37" s="74"/>
      <c r="FL37" s="74"/>
      <c r="FM37" s="74"/>
      <c r="FN37" s="74"/>
      <c r="FO37" s="74"/>
      <c r="FP37" s="74"/>
      <c r="FQ37" s="74"/>
      <c r="FR37" s="74"/>
      <c r="FS37" s="74"/>
      <c r="FT37" s="74"/>
      <c r="FU37" s="74"/>
      <c r="FV37" s="74"/>
      <c r="FW37" s="74"/>
      <c r="FX37" s="74"/>
      <c r="FY37" s="74"/>
      <c r="FZ37" s="74"/>
      <c r="GA37" s="74"/>
      <c r="GB37" s="74"/>
      <c r="GC37" s="74"/>
      <c r="GD37" s="74"/>
      <c r="GE37" s="74"/>
      <c r="GF37" s="74"/>
      <c r="GG37" s="74"/>
      <c r="GH37" s="74"/>
      <c r="GI37" s="74"/>
      <c r="GJ37" s="74"/>
      <c r="GK37" s="74"/>
      <c r="GL37" s="74"/>
      <c r="GM37" s="74"/>
      <c r="GN37" s="74"/>
      <c r="GO37" s="74"/>
      <c r="GP37" s="74"/>
      <c r="GQ37" s="74"/>
      <c r="GR37" s="74"/>
      <c r="GS37" s="74"/>
      <c r="GT37" s="74"/>
      <c r="GU37" s="74"/>
      <c r="GV37" s="74"/>
      <c r="GW37" s="74"/>
      <c r="GX37" s="74"/>
      <c r="GY37" s="74"/>
      <c r="GZ37" s="74"/>
      <c r="HA37" s="74"/>
      <c r="HB37" s="74"/>
      <c r="HC37" s="74"/>
      <c r="HD37" s="74"/>
      <c r="HE37" s="74"/>
      <c r="HF37" s="74"/>
      <c r="HG37" s="74"/>
      <c r="HH37" s="74"/>
      <c r="HI37" s="74"/>
      <c r="HJ37" s="74"/>
      <c r="HK37" s="74"/>
      <c r="HL37" s="74"/>
      <c r="HM37" s="74"/>
      <c r="HN37" s="74"/>
      <c r="HO37" s="74"/>
      <c r="HP37" s="74"/>
      <c r="HQ37" s="74"/>
      <c r="HR37" s="74"/>
      <c r="HS37" s="74"/>
      <c r="HT37" s="74"/>
      <c r="HU37" s="74"/>
      <c r="HV37" s="74"/>
      <c r="HW37" s="74"/>
      <c r="HX37" s="74"/>
      <c r="HY37" s="74"/>
      <c r="HZ37" s="74"/>
      <c r="IA37" s="74"/>
      <c r="IB37" s="74"/>
      <c r="IC37" s="74"/>
      <c r="ID37" s="74"/>
      <c r="IE37" s="74"/>
      <c r="IF37" s="74"/>
      <c r="IG37" s="74"/>
      <c r="IH37" s="74"/>
      <c r="II37" s="74"/>
      <c r="IJ37" s="74"/>
      <c r="IK37" s="74"/>
      <c r="IL37" s="74"/>
      <c r="IM37" s="74"/>
      <c r="IN37" s="74"/>
      <c r="IO37" s="74"/>
      <c r="IP37" s="74"/>
      <c r="IQ37" s="74"/>
      <c r="IR37" s="74"/>
      <c r="IS37" s="74"/>
      <c r="IT37" s="74"/>
      <c r="IU37" s="74"/>
      <c r="IV37" s="74"/>
      <c r="IW37" s="74"/>
      <c r="IX37" s="74"/>
      <c r="IY37" s="74"/>
      <c r="IZ37" s="74"/>
      <c r="JA37" s="74"/>
      <c r="JB37" s="74"/>
      <c r="JC37" s="74"/>
      <c r="JD37" s="74"/>
      <c r="JE37" s="74"/>
      <c r="JF37" s="74"/>
      <c r="JG37" s="74"/>
      <c r="JH37" s="74"/>
      <c r="JI37" s="74"/>
      <c r="JJ37" s="74"/>
      <c r="JK37" s="74"/>
      <c r="JL37" s="74"/>
      <c r="JM37" s="74"/>
      <c r="JN37" s="74"/>
      <c r="JO37" s="74"/>
      <c r="JP37" s="74"/>
      <c r="JQ37" s="74"/>
      <c r="JR37" s="74"/>
      <c r="JS37" s="74"/>
      <c r="JT37" s="74"/>
      <c r="JU37" s="74"/>
      <c r="JV37" s="74"/>
      <c r="JW37" s="74"/>
      <c r="JX37" s="74"/>
      <c r="JY37" s="74"/>
      <c r="JZ37" s="74"/>
      <c r="KA37" s="74"/>
      <c r="KB37" s="74"/>
      <c r="KC37" s="74"/>
      <c r="KD37" s="74"/>
      <c r="KE37" s="74"/>
      <c r="KF37" s="74"/>
      <c r="KG37" s="74"/>
      <c r="KH37" s="74"/>
      <c r="KI37" s="74"/>
      <c r="KJ37" s="74"/>
      <c r="KK37" s="74"/>
      <c r="KL37" s="74"/>
      <c r="KM37" s="74"/>
      <c r="KN37" s="74"/>
      <c r="KO37" s="74"/>
      <c r="KP37" s="74"/>
      <c r="KQ37" s="74"/>
      <c r="KR37" s="74"/>
      <c r="KS37" s="74"/>
      <c r="KT37" s="74"/>
      <c r="KU37" s="74"/>
      <c r="KV37" s="74"/>
      <c r="KW37" s="74"/>
      <c r="KX37" s="74"/>
      <c r="KY37" s="74"/>
      <c r="KZ37" s="74"/>
      <c r="LA37" s="74"/>
      <c r="LB37" s="74"/>
      <c r="LC37" s="74"/>
      <c r="LD37" s="74"/>
      <c r="LE37" s="74"/>
      <c r="LF37" s="74"/>
      <c r="LG37" s="74"/>
      <c r="LH37" s="74"/>
      <c r="LI37" s="74"/>
      <c r="LJ37" s="74"/>
      <c r="LK37" s="74"/>
      <c r="LL37" s="74"/>
      <c r="LM37" s="74"/>
      <c r="LN37" s="74"/>
      <c r="LO37" s="74"/>
      <c r="LP37" s="74"/>
      <c r="LQ37" s="74"/>
      <c r="LR37" s="74"/>
      <c r="LS37" s="74"/>
      <c r="LT37" s="74"/>
      <c r="LU37" s="74"/>
      <c r="LV37" s="74"/>
      <c r="LW37" s="74"/>
      <c r="LX37" s="74"/>
      <c r="LY37" s="74"/>
      <c r="LZ37" s="74"/>
      <c r="MA37" s="74"/>
      <c r="MB37" s="74"/>
      <c r="MC37" s="74"/>
      <c r="MD37" s="74"/>
      <c r="ME37" s="74"/>
      <c r="MF37" s="74"/>
      <c r="MG37" s="74"/>
      <c r="MH37" s="74"/>
      <c r="MI37" s="74"/>
      <c r="MJ37" s="74"/>
      <c r="MK37" s="74"/>
      <c r="ML37" s="74"/>
      <c r="MM37" s="74"/>
      <c r="MN37" s="74"/>
      <c r="MO37" s="74"/>
      <c r="MP37" s="74"/>
      <c r="MQ37" s="74"/>
      <c r="MR37" s="74"/>
      <c r="MS37" s="74"/>
      <c r="MT37" s="74"/>
      <c r="MU37" s="74"/>
      <c r="MV37" s="74"/>
      <c r="MW37" s="74"/>
      <c r="MX37" s="74"/>
      <c r="MY37" s="74"/>
      <c r="MZ37" s="74"/>
      <c r="NA37" s="74"/>
      <c r="NB37" s="74"/>
      <c r="NC37" s="74"/>
      <c r="ND37" s="74"/>
      <c r="NE37" s="74"/>
      <c r="NF37" s="74"/>
      <c r="NG37" s="74"/>
      <c r="NH37" s="74"/>
      <c r="NI37" s="74"/>
      <c r="NJ37" s="74"/>
      <c r="NK37" s="74"/>
      <c r="NL37" s="74"/>
      <c r="NM37" s="74"/>
      <c r="NN37" s="74"/>
      <c r="NO37" s="74"/>
      <c r="NP37" s="74"/>
      <c r="NQ37" s="74"/>
      <c r="NR37" s="74"/>
      <c r="NS37" s="74"/>
      <c r="NT37" s="74"/>
      <c r="NU37" s="74"/>
      <c r="NV37" s="74"/>
      <c r="NW37" s="74"/>
      <c r="NX37" s="74"/>
      <c r="NY37" s="74"/>
      <c r="NZ37" s="74"/>
      <c r="OA37" s="74"/>
      <c r="OB37" s="74"/>
      <c r="OC37" s="74"/>
      <c r="OD37" s="74"/>
      <c r="OE37" s="74"/>
      <c r="OF37" s="74"/>
      <c r="OG37" s="74"/>
      <c r="OH37" s="74"/>
      <c r="OI37" s="74"/>
      <c r="OJ37" s="74"/>
      <c r="OK37" s="74"/>
      <c r="OL37" s="74"/>
      <c r="OM37" s="74"/>
      <c r="ON37" s="74"/>
      <c r="OO37" s="74"/>
      <c r="OP37" s="74"/>
      <c r="OQ37" s="74"/>
      <c r="OR37" s="74"/>
      <c r="OS37" s="74"/>
      <c r="OT37" s="74"/>
      <c r="OU37" s="74"/>
      <c r="OV37" s="74"/>
      <c r="OW37" s="74"/>
      <c r="OX37" s="74"/>
      <c r="OY37" s="74"/>
      <c r="OZ37" s="74"/>
      <c r="PA37" s="74"/>
      <c r="PB37" s="74"/>
      <c r="PC37" s="74"/>
      <c r="PD37" s="74"/>
      <c r="PE37" s="74"/>
      <c r="PF37" s="74"/>
      <c r="PG37" s="74"/>
      <c r="PH37" s="74"/>
      <c r="PI37" s="74"/>
      <c r="PJ37" s="74"/>
      <c r="PK37" s="74"/>
      <c r="PL37" s="74"/>
      <c r="PM37" s="74"/>
      <c r="PN37" s="74"/>
      <c r="PO37" s="74"/>
      <c r="PP37" s="74"/>
      <c r="PQ37" s="74"/>
      <c r="PR37" s="74"/>
      <c r="PS37" s="74"/>
      <c r="PT37" s="74"/>
      <c r="PU37" s="74"/>
      <c r="PV37" s="74"/>
      <c r="PW37" s="74"/>
      <c r="PX37" s="74"/>
      <c r="PY37" s="74"/>
      <c r="PZ37" s="74"/>
      <c r="QA37" s="74"/>
      <c r="QB37" s="74"/>
      <c r="QC37" s="74"/>
      <c r="QD37" s="74"/>
      <c r="QE37" s="74"/>
      <c r="QF37" s="74"/>
      <c r="QG37" s="74"/>
      <c r="QH37" s="74"/>
      <c r="QI37" s="74"/>
      <c r="QJ37" s="74"/>
      <c r="QK37" s="74"/>
      <c r="QL37" s="74"/>
      <c r="QM37" s="74"/>
      <c r="QN37" s="74"/>
      <c r="QO37" s="74"/>
      <c r="QP37" s="74"/>
      <c r="QQ37" s="74"/>
      <c r="QR37" s="74"/>
      <c r="QS37" s="74"/>
      <c r="QT37" s="74"/>
      <c r="QU37" s="74"/>
      <c r="QV37" s="74"/>
      <c r="QW37" s="74"/>
      <c r="QX37" s="74"/>
      <c r="QY37" s="74"/>
      <c r="QZ37" s="74"/>
      <c r="RA37" s="74"/>
      <c r="RB37" s="74"/>
      <c r="RC37" s="74"/>
      <c r="RD37" s="74"/>
      <c r="RE37" s="74"/>
      <c r="RF37" s="74"/>
      <c r="RG37" s="74"/>
      <c r="RH37" s="74"/>
      <c r="RI37" s="74"/>
      <c r="RJ37" s="74"/>
      <c r="RK37" s="74"/>
      <c r="RL37" s="74"/>
      <c r="RM37" s="74"/>
      <c r="RN37" s="74"/>
      <c r="RO37" s="74"/>
      <c r="RP37" s="74"/>
      <c r="RQ37" s="74"/>
      <c r="RR37" s="74"/>
      <c r="RS37" s="74"/>
      <c r="RT37" s="74"/>
      <c r="RU37" s="74"/>
      <c r="RV37" s="74"/>
      <c r="RW37" s="74"/>
      <c r="RX37" s="74"/>
      <c r="RY37" s="74"/>
      <c r="RZ37" s="74"/>
      <c r="SA37" s="74"/>
      <c r="SB37" s="74"/>
      <c r="SC37" s="74"/>
      <c r="SD37" s="74"/>
      <c r="SE37" s="74"/>
      <c r="SF37" s="74"/>
      <c r="SG37" s="74"/>
      <c r="SH37" s="74"/>
      <c r="SI37" s="74"/>
      <c r="SJ37" s="74"/>
      <c r="SK37" s="74"/>
      <c r="SL37" s="74"/>
      <c r="SM37" s="74"/>
      <c r="SN37" s="74"/>
      <c r="SO37" s="74"/>
      <c r="SP37" s="74"/>
      <c r="SQ37" s="74"/>
      <c r="SR37" s="74"/>
      <c r="SS37" s="74"/>
      <c r="ST37" s="74"/>
      <c r="SU37" s="74"/>
      <c r="SV37" s="74"/>
      <c r="SW37" s="74"/>
      <c r="SX37" s="74"/>
      <c r="SY37" s="74"/>
      <c r="SZ37" s="74"/>
      <c r="TA37" s="74"/>
      <c r="TB37" s="74"/>
      <c r="TC37" s="74"/>
      <c r="TD37" s="74"/>
      <c r="TE37" s="74"/>
      <c r="TF37" s="74"/>
      <c r="TG37" s="74"/>
      <c r="TH37" s="74"/>
      <c r="TI37" s="74"/>
      <c r="TJ37" s="74"/>
      <c r="TK37" s="74"/>
      <c r="TL37" s="74"/>
      <c r="TM37" s="74"/>
      <c r="TN37" s="74"/>
      <c r="TO37" s="74"/>
      <c r="TP37" s="74"/>
      <c r="TQ37" s="74"/>
      <c r="TR37" s="74"/>
      <c r="TS37" s="74"/>
      <c r="TT37" s="74"/>
      <c r="TU37" s="74"/>
      <c r="TV37" s="74"/>
      <c r="TW37" s="74"/>
      <c r="TX37" s="74"/>
      <c r="TY37" s="74"/>
      <c r="TZ37" s="74"/>
      <c r="UA37" s="74"/>
      <c r="UB37" s="74"/>
      <c r="UC37" s="74"/>
      <c r="UD37" s="74"/>
      <c r="UE37" s="74"/>
      <c r="UF37" s="74"/>
      <c r="UG37" s="74"/>
      <c r="UH37" s="74"/>
      <c r="UI37" s="74"/>
      <c r="UJ37" s="74"/>
      <c r="UK37" s="74"/>
      <c r="UL37" s="74"/>
      <c r="UM37" s="74"/>
      <c r="UN37" s="74"/>
      <c r="UO37" s="74"/>
      <c r="UP37" s="74"/>
      <c r="UQ37" s="74"/>
      <c r="UR37" s="74"/>
      <c r="US37" s="74"/>
      <c r="UT37" s="74"/>
      <c r="UU37" s="74"/>
      <c r="UV37" s="74"/>
      <c r="UW37" s="74"/>
      <c r="UX37" s="74"/>
      <c r="UY37" s="74"/>
      <c r="UZ37" s="74"/>
      <c r="VA37" s="74"/>
      <c r="VB37" s="74"/>
      <c r="VC37" s="74"/>
      <c r="VD37" s="74"/>
      <c r="VE37" s="74"/>
      <c r="VF37" s="74"/>
      <c r="VG37" s="74"/>
      <c r="VH37" s="74"/>
      <c r="VI37" s="74"/>
      <c r="VJ37" s="74"/>
      <c r="VK37" s="74"/>
      <c r="VL37" s="74"/>
      <c r="VM37" s="74"/>
      <c r="VN37" s="74"/>
      <c r="VO37" s="74"/>
      <c r="VP37" s="74"/>
      <c r="VQ37" s="74"/>
      <c r="VR37" s="74"/>
      <c r="VS37" s="74"/>
      <c r="VT37" s="74"/>
      <c r="VU37" s="74"/>
      <c r="VV37" s="74"/>
      <c r="VW37" s="74"/>
      <c r="VX37" s="74"/>
      <c r="VY37" s="74"/>
      <c r="VZ37" s="74"/>
      <c r="WA37" s="74"/>
      <c r="WB37" s="74"/>
      <c r="WC37" s="74"/>
      <c r="WD37" s="74"/>
      <c r="WE37" s="74"/>
      <c r="WF37" s="74"/>
      <c r="WG37" s="74"/>
      <c r="WH37" s="74"/>
      <c r="WI37" s="74"/>
      <c r="WJ37" s="74"/>
      <c r="WK37" s="74"/>
      <c r="WL37" s="74"/>
      <c r="WM37" s="74"/>
      <c r="WN37" s="74"/>
      <c r="WO37" s="74"/>
      <c r="WP37" s="74"/>
      <c r="WQ37" s="74"/>
      <c r="WR37" s="74"/>
      <c r="WS37" s="74"/>
      <c r="WT37" s="74"/>
      <c r="WU37" s="74"/>
      <c r="WV37" s="74"/>
      <c r="WW37" s="74"/>
      <c r="WX37" s="74"/>
      <c r="WY37" s="74"/>
      <c r="WZ37" s="74"/>
      <c r="XA37" s="74"/>
      <c r="XB37" s="74"/>
      <c r="XC37" s="74"/>
      <c r="XD37" s="74"/>
      <c r="XE37" s="74"/>
      <c r="XF37" s="74"/>
      <c r="XG37" s="74"/>
      <c r="XH37" s="74"/>
      <c r="XI37" s="74"/>
      <c r="XJ37" s="74"/>
      <c r="XK37" s="74"/>
      <c r="XL37" s="74"/>
      <c r="XM37" s="74"/>
      <c r="XN37" s="74"/>
      <c r="XO37" s="74"/>
      <c r="XP37" s="74"/>
      <c r="XQ37" s="74"/>
      <c r="XR37" s="74"/>
      <c r="XS37" s="74"/>
      <c r="XT37" s="74"/>
      <c r="XU37" s="74"/>
      <c r="XV37" s="74"/>
      <c r="XW37" s="74"/>
      <c r="XX37" s="74"/>
      <c r="XY37" s="74"/>
      <c r="XZ37" s="74"/>
      <c r="YA37" s="74"/>
      <c r="YB37" s="74"/>
      <c r="YC37" s="74"/>
      <c r="YD37" s="74"/>
      <c r="YE37" s="74"/>
      <c r="YF37" s="74"/>
      <c r="YG37" s="74"/>
      <c r="YH37" s="74"/>
      <c r="YI37" s="74"/>
      <c r="YJ37" s="74"/>
      <c r="YK37" s="74"/>
      <c r="YL37" s="74"/>
      <c r="YM37" s="74"/>
      <c r="YN37" s="74"/>
      <c r="YO37" s="74"/>
      <c r="YP37" s="74"/>
      <c r="YQ37" s="74"/>
      <c r="YR37" s="74"/>
      <c r="YS37" s="74"/>
      <c r="YT37" s="74"/>
      <c r="YU37" s="74"/>
      <c r="YV37" s="74"/>
      <c r="YW37" s="74"/>
      <c r="YX37" s="74"/>
      <c r="YY37" s="74"/>
      <c r="YZ37" s="74"/>
      <c r="ZA37" s="74"/>
      <c r="ZB37" s="74"/>
      <c r="ZC37" s="74"/>
      <c r="ZD37" s="74"/>
      <c r="ZE37" s="74"/>
      <c r="ZF37" s="74"/>
      <c r="ZG37" s="74"/>
      <c r="ZH37" s="74"/>
      <c r="ZI37" s="74"/>
      <c r="ZJ37" s="74"/>
      <c r="ZK37" s="74"/>
      <c r="ZL37" s="74"/>
      <c r="ZM37" s="74"/>
      <c r="ZN37" s="74"/>
      <c r="ZO37" s="74"/>
      <c r="ZP37" s="74"/>
      <c r="ZQ37" s="74"/>
      <c r="ZR37" s="74"/>
      <c r="ZS37" s="74"/>
      <c r="ZT37" s="74"/>
      <c r="ZU37" s="74"/>
      <c r="ZV37" s="74"/>
      <c r="ZW37" s="74"/>
      <c r="ZX37" s="74"/>
      <c r="ZY37" s="74"/>
      <c r="ZZ37" s="74"/>
      <c r="AAA37" s="74"/>
      <c r="AAB37" s="74"/>
      <c r="AAC37" s="74"/>
      <c r="AAD37" s="74"/>
      <c r="AAE37" s="74"/>
      <c r="AAF37" s="74"/>
      <c r="AAG37" s="74"/>
      <c r="AAH37" s="74"/>
      <c r="AAI37" s="74"/>
      <c r="AAJ37" s="74"/>
      <c r="AAK37" s="74"/>
      <c r="AAL37" s="74"/>
      <c r="AAM37" s="74"/>
      <c r="AAN37" s="74"/>
      <c r="AAO37" s="74"/>
      <c r="AAP37" s="74"/>
      <c r="AAQ37" s="74"/>
      <c r="AAR37" s="74"/>
      <c r="AAS37" s="74"/>
      <c r="AAT37" s="74"/>
      <c r="AAU37" s="74"/>
      <c r="AAV37" s="74"/>
      <c r="AAW37" s="74"/>
      <c r="AAX37" s="74"/>
      <c r="AAY37" s="74"/>
      <c r="AAZ37" s="74"/>
      <c r="ABA37" s="74"/>
      <c r="ABB37" s="74"/>
      <c r="ABC37" s="74"/>
      <c r="ABD37" s="74"/>
      <c r="ABE37" s="74"/>
      <c r="ABF37" s="74"/>
      <c r="ABG37" s="74"/>
      <c r="ABH37" s="74"/>
      <c r="ABI37" s="74"/>
      <c r="ABJ37" s="74"/>
      <c r="ABK37" s="74"/>
      <c r="ABL37" s="74"/>
      <c r="ABM37" s="74"/>
      <c r="ABN37" s="74"/>
      <c r="ABO37" s="74"/>
      <c r="ABP37" s="74"/>
      <c r="ABQ37" s="74"/>
      <c r="ABR37" s="74"/>
      <c r="ABS37" s="74"/>
      <c r="ABT37" s="74"/>
      <c r="ABU37" s="74"/>
      <c r="ABV37" s="74"/>
      <c r="ABW37" s="74"/>
      <c r="ABX37" s="74"/>
      <c r="ABY37" s="74"/>
      <c r="ABZ37" s="74"/>
      <c r="ACA37" s="74"/>
      <c r="ACB37" s="74"/>
      <c r="ACC37" s="74"/>
      <c r="ACD37" s="74"/>
      <c r="ACE37" s="74"/>
      <c r="ACF37" s="74"/>
      <c r="ACG37" s="74"/>
      <c r="ACH37" s="74"/>
      <c r="ACI37" s="74"/>
      <c r="ACJ37" s="74"/>
      <c r="ACK37" s="74"/>
      <c r="ACL37" s="74"/>
      <c r="ACM37" s="74"/>
      <c r="ACN37" s="74"/>
      <c r="ACO37" s="74"/>
      <c r="ACP37" s="74"/>
      <c r="ACQ37" s="74"/>
      <c r="ACR37" s="74"/>
      <c r="ACS37" s="74"/>
      <c r="ACT37" s="74"/>
      <c r="ACU37" s="74"/>
      <c r="ACV37" s="74"/>
      <c r="ACW37" s="74"/>
      <c r="ACX37" s="74"/>
      <c r="ACY37" s="74"/>
      <c r="ACZ37" s="74"/>
      <c r="ADA37" s="74"/>
      <c r="ADB37" s="74"/>
      <c r="ADC37" s="74"/>
      <c r="ADD37" s="74"/>
      <c r="ADE37" s="74"/>
      <c r="ADF37" s="74"/>
      <c r="ADG37" s="74"/>
      <c r="ADH37" s="74"/>
      <c r="ADI37" s="74"/>
      <c r="ADJ37" s="74"/>
      <c r="ADK37" s="74"/>
      <c r="ADL37" s="74"/>
      <c r="ADM37" s="74"/>
      <c r="ADN37" s="74"/>
      <c r="ADO37" s="74"/>
      <c r="ADP37" s="74"/>
      <c r="ADQ37" s="74"/>
      <c r="ADR37" s="74"/>
      <c r="ADS37" s="74"/>
      <c r="ADT37" s="74"/>
      <c r="ADU37" s="74"/>
      <c r="ADV37" s="74"/>
      <c r="ADW37" s="74"/>
      <c r="ADX37" s="74"/>
      <c r="ADY37" s="74"/>
      <c r="ADZ37" s="74"/>
      <c r="AEA37" s="74"/>
      <c r="AEB37" s="74"/>
      <c r="AEC37" s="74"/>
      <c r="AED37" s="74"/>
      <c r="AEE37" s="74"/>
      <c r="AEF37" s="74"/>
      <c r="AEG37" s="74"/>
      <c r="AEH37" s="74"/>
      <c r="AEI37" s="74"/>
      <c r="AEJ37" s="74"/>
      <c r="AEK37" s="74"/>
      <c r="AEL37" s="74"/>
      <c r="AEM37" s="74"/>
      <c r="AEN37" s="74"/>
      <c r="AEO37" s="74"/>
      <c r="AEP37" s="74"/>
      <c r="AEQ37" s="74"/>
      <c r="AER37" s="74"/>
      <c r="AES37" s="74"/>
      <c r="AET37" s="74"/>
      <c r="AEU37" s="74"/>
      <c r="AEV37" s="74"/>
      <c r="AEW37" s="74"/>
      <c r="AEX37" s="74"/>
      <c r="AEY37" s="74"/>
      <c r="AEZ37" s="74"/>
      <c r="AFA37" s="74"/>
      <c r="AFB37" s="74"/>
      <c r="AFC37" s="74"/>
      <c r="AFD37" s="74"/>
      <c r="AFE37" s="74"/>
      <c r="AFF37" s="74"/>
      <c r="AFG37" s="74"/>
      <c r="AFH37" s="74"/>
      <c r="AFI37" s="74"/>
      <c r="AFJ37" s="74"/>
      <c r="AFK37" s="74"/>
      <c r="AFL37" s="74"/>
      <c r="AFM37" s="74"/>
      <c r="AFN37" s="74"/>
      <c r="AFO37" s="74"/>
      <c r="AFP37" s="74"/>
      <c r="AFQ37" s="74"/>
      <c r="AFR37" s="74"/>
      <c r="AFS37" s="74"/>
      <c r="AFT37" s="74"/>
      <c r="AFU37" s="74"/>
      <c r="AFV37" s="74"/>
      <c r="AFW37" s="74"/>
      <c r="AFX37" s="74"/>
      <c r="AFY37" s="74"/>
      <c r="AFZ37" s="74"/>
      <c r="AGA37" s="74"/>
      <c r="AGB37" s="74"/>
      <c r="AGC37" s="74"/>
      <c r="AGD37" s="74"/>
      <c r="AGE37" s="74"/>
      <c r="AGF37" s="74"/>
      <c r="AGG37" s="74"/>
      <c r="AGH37" s="74"/>
      <c r="AGI37" s="74"/>
      <c r="AGJ37" s="74"/>
      <c r="AGK37" s="74"/>
      <c r="AGL37" s="74"/>
      <c r="AGM37" s="74"/>
      <c r="AGN37" s="74"/>
      <c r="AGO37" s="74"/>
      <c r="AGP37" s="74"/>
      <c r="AGQ37" s="74"/>
      <c r="AGR37" s="74"/>
      <c r="AGS37" s="74"/>
      <c r="AGT37" s="74"/>
      <c r="AGU37" s="74"/>
      <c r="AGV37" s="74"/>
      <c r="AGW37" s="74"/>
      <c r="AGX37" s="74"/>
      <c r="AGY37" s="74"/>
      <c r="AGZ37" s="74"/>
      <c r="AHA37" s="74"/>
      <c r="AHB37" s="74"/>
      <c r="AHC37" s="74"/>
      <c r="AHD37" s="74"/>
      <c r="AHE37" s="74"/>
      <c r="AHF37" s="74"/>
      <c r="AHG37" s="74"/>
      <c r="AHH37" s="74"/>
      <c r="AHI37" s="74"/>
      <c r="AHJ37" s="74"/>
      <c r="AHK37" s="74"/>
      <c r="AHL37" s="74"/>
      <c r="AHM37" s="74"/>
      <c r="AHN37" s="74"/>
      <c r="AHO37" s="74"/>
      <c r="AHP37" s="74"/>
      <c r="AHQ37" s="74"/>
      <c r="AHR37" s="74"/>
      <c r="AHS37" s="74"/>
      <c r="AHT37" s="74"/>
      <c r="AHU37" s="74"/>
      <c r="AHV37" s="74"/>
      <c r="AHW37" s="74"/>
      <c r="AHX37" s="74"/>
      <c r="AHY37" s="74"/>
      <c r="AHZ37" s="74"/>
      <c r="AIA37" s="74"/>
      <c r="AIB37" s="74"/>
      <c r="AIC37" s="74"/>
      <c r="AID37" s="74"/>
      <c r="AIE37" s="74"/>
      <c r="AIF37" s="74"/>
      <c r="AIG37" s="74"/>
      <c r="AIH37" s="74"/>
      <c r="AII37" s="74"/>
      <c r="AIJ37" s="74"/>
      <c r="AIK37" s="74"/>
      <c r="AIL37" s="74"/>
      <c r="AIM37" s="74"/>
      <c r="AIN37" s="74"/>
      <c r="AIO37" s="74"/>
      <c r="AIP37" s="74"/>
      <c r="AIQ37" s="74"/>
      <c r="AIR37" s="74"/>
      <c r="AIS37" s="74"/>
      <c r="AIT37" s="74"/>
      <c r="AIU37" s="74"/>
      <c r="AIV37" s="74"/>
      <c r="AIW37" s="74"/>
      <c r="AIX37" s="74"/>
      <c r="AIY37" s="74"/>
      <c r="AIZ37" s="74"/>
      <c r="AJA37" s="74"/>
      <c r="AJB37" s="74"/>
      <c r="AJC37" s="74"/>
      <c r="AJD37" s="74"/>
      <c r="AJE37" s="74"/>
      <c r="AJF37" s="74"/>
      <c r="AJG37" s="74"/>
      <c r="AJH37" s="74"/>
      <c r="AJI37" s="74"/>
      <c r="AJJ37" s="74"/>
      <c r="AJK37" s="74"/>
      <c r="AJL37" s="74"/>
      <c r="AJM37" s="74"/>
      <c r="AJN37" s="74"/>
      <c r="AJO37" s="74"/>
      <c r="AJP37" s="74"/>
      <c r="AJQ37" s="74"/>
      <c r="AJR37" s="74"/>
      <c r="AJS37" s="74"/>
      <c r="AJT37" s="74"/>
      <c r="AJU37" s="74"/>
      <c r="AJV37" s="74"/>
      <c r="AJW37" s="74"/>
      <c r="AJX37" s="74"/>
      <c r="AJY37" s="74"/>
      <c r="AJZ37" s="74"/>
      <c r="AKA37" s="74"/>
      <c r="AKB37" s="74"/>
      <c r="AKC37" s="74"/>
      <c r="AKD37" s="74"/>
      <c r="AKE37" s="74"/>
      <c r="AKF37" s="74"/>
      <c r="AKG37" s="74"/>
      <c r="AKH37" s="74"/>
      <c r="AKI37" s="74"/>
      <c r="AKJ37" s="74"/>
      <c r="AKK37" s="74"/>
      <c r="AKL37" s="74"/>
      <c r="AKM37" s="74"/>
      <c r="AKN37" s="74"/>
      <c r="AKO37" s="74"/>
      <c r="AKP37" s="74"/>
      <c r="AKQ37" s="74"/>
      <c r="AKR37" s="74"/>
      <c r="AKS37" s="74"/>
      <c r="AKT37" s="74"/>
      <c r="AKU37" s="74"/>
      <c r="AKV37" s="74"/>
      <c r="AKW37" s="74"/>
      <c r="AKX37" s="74"/>
      <c r="AKY37" s="74"/>
      <c r="AKZ37" s="74"/>
      <c r="ALA37" s="74"/>
      <c r="ALB37" s="74"/>
      <c r="ALC37" s="74"/>
      <c r="ALD37" s="74"/>
      <c r="ALE37" s="74"/>
      <c r="ALF37" s="74"/>
      <c r="ALG37" s="74"/>
      <c r="ALH37" s="74"/>
      <c r="ALI37" s="74"/>
      <c r="ALJ37" s="74"/>
      <c r="ALK37" s="74"/>
      <c r="ALL37" s="74"/>
      <c r="ALM37" s="74"/>
      <c r="ALN37" s="74"/>
      <c r="ALO37" s="74"/>
      <c r="ALP37" s="74"/>
      <c r="ALQ37" s="74"/>
      <c r="ALR37" s="74"/>
      <c r="ALS37" s="74"/>
      <c r="ALT37" s="74"/>
      <c r="ALU37" s="74"/>
      <c r="ALV37" s="74"/>
      <c r="ALW37" s="74"/>
      <c r="ALX37" s="74"/>
      <c r="ALY37" s="74"/>
      <c r="ALZ37" s="74"/>
      <c r="AMA37" s="74"/>
      <c r="AMB37" s="74"/>
      <c r="AMC37" s="74"/>
      <c r="AMD37" s="74"/>
      <c r="AME37" s="74"/>
      <c r="AMF37" s="74"/>
      <c r="AMG37" s="74"/>
      <c r="AMH37" s="74"/>
      <c r="AMI37" s="74"/>
      <c r="AMJ37" s="74"/>
      <c r="AMK37" s="74"/>
      <c r="AML37" s="74"/>
      <c r="AMM37" s="74"/>
      <c r="AMN37" s="74"/>
      <c r="AMO37" s="74"/>
      <c r="AMP37" s="74"/>
      <c r="AMQ37" s="74"/>
      <c r="AMR37" s="74"/>
      <c r="AMS37" s="74"/>
      <c r="AMT37" s="74"/>
      <c r="AMU37" s="74"/>
      <c r="AMV37" s="74"/>
      <c r="AMW37" s="74"/>
      <c r="AMX37" s="74"/>
      <c r="AMY37" s="74"/>
      <c r="AMZ37" s="74"/>
      <c r="ANA37" s="74"/>
      <c r="ANB37" s="74"/>
      <c r="ANC37" s="74"/>
      <c r="AND37" s="74"/>
      <c r="ANE37" s="74"/>
      <c r="ANF37" s="74"/>
      <c r="ANG37" s="74"/>
      <c r="ANH37" s="74"/>
      <c r="ANI37" s="74"/>
      <c r="ANJ37" s="74"/>
      <c r="ANK37" s="74"/>
      <c r="ANL37" s="74"/>
      <c r="ANM37" s="74"/>
      <c r="ANN37" s="74"/>
      <c r="ANO37" s="74"/>
      <c r="ANP37" s="74"/>
      <c r="ANQ37" s="74"/>
      <c r="ANR37" s="74"/>
      <c r="ANS37" s="74"/>
      <c r="ANT37" s="74"/>
      <c r="ANU37" s="74"/>
      <c r="ANV37" s="74"/>
      <c r="ANW37" s="74"/>
      <c r="ANX37" s="74"/>
      <c r="ANY37" s="74"/>
      <c r="ANZ37" s="74"/>
      <c r="AOA37" s="74"/>
      <c r="AOB37" s="74"/>
      <c r="AOC37" s="74"/>
      <c r="AOD37" s="74"/>
      <c r="AOE37" s="74"/>
      <c r="AOF37" s="74"/>
      <c r="AOG37" s="74"/>
      <c r="AOH37" s="74"/>
      <c r="AOI37" s="74"/>
      <c r="AOJ37" s="74"/>
      <c r="AOK37" s="74"/>
      <c r="AOL37" s="74"/>
      <c r="AOM37" s="74"/>
      <c r="AON37" s="74"/>
      <c r="AOO37" s="74"/>
      <c r="AOP37" s="74"/>
      <c r="AOQ37" s="74"/>
      <c r="AOR37" s="74"/>
      <c r="AOS37" s="74"/>
      <c r="AOT37" s="74"/>
      <c r="AOU37" s="74"/>
      <c r="AOV37" s="74"/>
      <c r="AOW37" s="74"/>
      <c r="AOX37" s="74"/>
      <c r="AOY37" s="74"/>
      <c r="AOZ37" s="74"/>
      <c r="APA37" s="74"/>
      <c r="APB37" s="74"/>
      <c r="APC37" s="74"/>
      <c r="APD37" s="74"/>
      <c r="APE37" s="74"/>
      <c r="APF37" s="74"/>
      <c r="APG37" s="74"/>
      <c r="APH37" s="74"/>
      <c r="API37" s="74"/>
      <c r="APJ37" s="74"/>
      <c r="APK37" s="74"/>
      <c r="APL37" s="74"/>
      <c r="APM37" s="74"/>
      <c r="APN37" s="74"/>
      <c r="APO37" s="74"/>
      <c r="APP37" s="74"/>
      <c r="APQ37" s="74"/>
      <c r="APR37" s="74"/>
      <c r="APS37" s="74"/>
      <c r="APT37" s="74"/>
      <c r="APU37" s="74"/>
      <c r="APV37" s="74"/>
      <c r="APW37" s="74"/>
      <c r="APX37" s="74"/>
      <c r="APY37" s="74"/>
      <c r="APZ37" s="74"/>
      <c r="AQA37" s="74"/>
      <c r="AQB37" s="74"/>
      <c r="AQC37" s="74"/>
      <c r="AQD37" s="74"/>
      <c r="AQE37" s="74"/>
      <c r="AQF37" s="74"/>
      <c r="AQG37" s="74"/>
      <c r="AQH37" s="74"/>
      <c r="AQI37" s="74"/>
      <c r="AQJ37" s="74"/>
      <c r="AQK37" s="74"/>
      <c r="AQL37" s="74"/>
      <c r="AQM37" s="74"/>
      <c r="AQN37" s="74"/>
      <c r="AQO37" s="74"/>
      <c r="AQP37" s="74"/>
      <c r="AQQ37" s="74"/>
      <c r="AQR37" s="74"/>
      <c r="AQS37" s="74"/>
      <c r="AQT37" s="74"/>
      <c r="AQU37" s="74"/>
      <c r="AQV37" s="74"/>
      <c r="AQW37" s="74"/>
      <c r="AQX37" s="74"/>
      <c r="AQY37" s="74"/>
      <c r="AQZ37" s="74"/>
      <c r="ARA37" s="74"/>
      <c r="ARB37" s="74"/>
      <c r="ARC37" s="74"/>
      <c r="ARD37" s="74"/>
      <c r="ARE37" s="74"/>
      <c r="ARF37" s="74"/>
      <c r="ARG37" s="74"/>
      <c r="ARH37" s="74"/>
      <c r="ARI37" s="74"/>
      <c r="ARJ37" s="74"/>
      <c r="ARK37" s="74"/>
      <c r="ARL37" s="74"/>
      <c r="ARM37" s="74"/>
      <c r="ARN37" s="74"/>
      <c r="ARO37" s="74"/>
      <c r="ARP37" s="74"/>
      <c r="ARQ37" s="74"/>
      <c r="ARR37" s="74"/>
      <c r="ARS37" s="74"/>
      <c r="ART37" s="74"/>
      <c r="ARU37" s="74"/>
      <c r="ARV37" s="74"/>
      <c r="ARW37" s="74"/>
      <c r="ARX37" s="74"/>
      <c r="ARY37" s="74"/>
      <c r="ARZ37" s="74"/>
      <c r="ASA37" s="74"/>
      <c r="ASB37" s="74"/>
      <c r="ASC37" s="74"/>
      <c r="ASD37" s="74"/>
      <c r="ASE37" s="74"/>
      <c r="ASF37" s="74"/>
      <c r="ASG37" s="74"/>
      <c r="ASH37" s="74"/>
      <c r="ASI37" s="74"/>
      <c r="ASJ37" s="74"/>
      <c r="ASK37" s="74"/>
      <c r="ASL37" s="74"/>
      <c r="ASM37" s="74"/>
      <c r="ASN37" s="74"/>
      <c r="ASO37" s="74"/>
      <c r="ASP37" s="74"/>
      <c r="ASQ37" s="74"/>
      <c r="ASR37" s="74"/>
      <c r="ASS37" s="74"/>
      <c r="AST37" s="74"/>
      <c r="ASU37" s="74"/>
      <c r="ASV37" s="74"/>
      <c r="ASW37" s="74"/>
      <c r="ASX37" s="74"/>
      <c r="ASY37" s="74"/>
      <c r="ASZ37" s="74"/>
      <c r="ATA37" s="74"/>
      <c r="ATB37" s="74"/>
      <c r="ATC37" s="74"/>
      <c r="ATD37" s="74"/>
      <c r="ATE37" s="74"/>
      <c r="ATF37" s="74"/>
      <c r="ATG37" s="74"/>
      <c r="ATH37" s="74"/>
      <c r="ATI37" s="74"/>
      <c r="ATJ37" s="74"/>
      <c r="ATK37" s="74"/>
      <c r="ATL37" s="74"/>
      <c r="ATM37" s="74"/>
      <c r="ATN37" s="74"/>
      <c r="ATO37" s="74"/>
      <c r="ATP37" s="74"/>
      <c r="ATQ37" s="74"/>
      <c r="ATR37" s="74"/>
      <c r="ATS37" s="74"/>
      <c r="ATT37" s="74"/>
      <c r="ATU37" s="74"/>
      <c r="ATV37" s="74"/>
      <c r="ATW37" s="74"/>
      <c r="ATX37" s="74"/>
      <c r="ATY37" s="74"/>
      <c r="ATZ37" s="74"/>
      <c r="AUA37" s="74"/>
      <c r="AUB37" s="74"/>
      <c r="AUC37" s="74"/>
      <c r="AUD37" s="74"/>
      <c r="AUE37" s="74"/>
      <c r="AUF37" s="74"/>
      <c r="AUG37" s="74"/>
      <c r="AUH37" s="74"/>
      <c r="AUI37" s="74"/>
      <c r="AUJ37" s="74"/>
      <c r="AUK37" s="74"/>
      <c r="AUL37" s="74"/>
      <c r="AUM37" s="74"/>
      <c r="AUN37" s="74"/>
      <c r="AUO37" s="74"/>
      <c r="AUP37" s="74"/>
      <c r="AUQ37" s="74"/>
      <c r="AUR37" s="74"/>
      <c r="AUS37" s="74"/>
      <c r="AUT37" s="74"/>
      <c r="AUU37" s="74"/>
      <c r="AUV37" s="74"/>
      <c r="AUW37" s="74"/>
      <c r="AUX37" s="74"/>
      <c r="AUY37" s="74"/>
      <c r="AUZ37" s="74"/>
      <c r="AVA37" s="74"/>
      <c r="AVB37" s="74"/>
      <c r="AVC37" s="74"/>
      <c r="AVD37" s="74"/>
      <c r="AVE37" s="74"/>
      <c r="AVF37" s="74"/>
      <c r="AVG37" s="74"/>
      <c r="AVH37" s="74"/>
      <c r="AVI37" s="74"/>
      <c r="AVJ37" s="74"/>
      <c r="AVK37" s="74"/>
      <c r="AVL37" s="74"/>
      <c r="AVM37" s="74"/>
      <c r="AVN37" s="74"/>
      <c r="AVO37" s="74"/>
      <c r="AVP37" s="74"/>
      <c r="AVQ37" s="74"/>
      <c r="AVR37" s="74"/>
      <c r="AVS37" s="74"/>
      <c r="AVT37" s="74"/>
      <c r="AVU37" s="74"/>
      <c r="AVV37" s="74"/>
      <c r="AVW37" s="74"/>
      <c r="AVX37" s="74"/>
      <c r="AVY37" s="74"/>
      <c r="AVZ37" s="74"/>
      <c r="AWA37" s="74"/>
      <c r="AWB37" s="74"/>
      <c r="AWC37" s="74"/>
      <c r="AWD37" s="74"/>
      <c r="AWE37" s="74"/>
      <c r="AWF37" s="74"/>
      <c r="AWG37" s="74"/>
      <c r="AWH37" s="74"/>
      <c r="AWI37" s="74"/>
      <c r="AWJ37" s="74"/>
      <c r="AWK37" s="74"/>
      <c r="AWL37" s="74"/>
      <c r="AWM37" s="74"/>
      <c r="AWN37" s="74"/>
      <c r="AWO37" s="74"/>
      <c r="AWP37" s="74"/>
      <c r="AWQ37" s="74"/>
      <c r="AWR37" s="74"/>
      <c r="AWS37" s="74"/>
      <c r="AWT37" s="74"/>
      <c r="AWU37" s="74"/>
      <c r="AWV37" s="74"/>
      <c r="AWW37" s="74"/>
      <c r="AWX37" s="74"/>
      <c r="AWY37" s="74"/>
      <c r="AWZ37" s="74"/>
      <c r="AXA37" s="74"/>
      <c r="AXB37" s="74"/>
      <c r="AXC37" s="74"/>
      <c r="AXD37" s="74"/>
      <c r="AXE37" s="74"/>
      <c r="AXF37" s="74"/>
      <c r="AXG37" s="74"/>
      <c r="AXH37" s="74"/>
      <c r="AXI37" s="74"/>
      <c r="AXJ37" s="74"/>
      <c r="AXK37" s="74"/>
      <c r="AXL37" s="74"/>
      <c r="AXM37" s="74"/>
      <c r="AXN37" s="74"/>
      <c r="AXO37" s="74"/>
      <c r="AXP37" s="74"/>
      <c r="AXQ37" s="74"/>
      <c r="AXR37" s="74"/>
      <c r="AXS37" s="74"/>
      <c r="AXT37" s="74"/>
      <c r="AXU37" s="74"/>
      <c r="AXV37" s="74"/>
      <c r="AXW37" s="74"/>
      <c r="AXX37" s="74"/>
      <c r="AXY37" s="74"/>
      <c r="AXZ37" s="74"/>
      <c r="AYA37" s="74"/>
      <c r="AYB37" s="74"/>
      <c r="AYC37" s="74"/>
      <c r="AYD37" s="74"/>
      <c r="AYE37" s="74"/>
      <c r="AYF37" s="74"/>
      <c r="AYG37" s="74"/>
      <c r="AYH37" s="74"/>
      <c r="AYI37" s="74"/>
      <c r="AYJ37" s="74"/>
      <c r="AYK37" s="74"/>
      <c r="AYL37" s="74"/>
      <c r="AYM37" s="74"/>
      <c r="AYN37" s="74"/>
      <c r="AYO37" s="74"/>
      <c r="AYP37" s="74"/>
      <c r="AYQ37" s="74"/>
      <c r="AYR37" s="74"/>
      <c r="AYS37" s="74"/>
      <c r="AYT37" s="74"/>
      <c r="AYU37" s="74"/>
      <c r="AYV37" s="74"/>
      <c r="AYW37" s="74"/>
      <c r="AYX37" s="74"/>
      <c r="AYY37" s="74"/>
      <c r="AYZ37" s="74"/>
      <c r="AZA37" s="74"/>
      <c r="AZB37" s="74"/>
      <c r="AZC37" s="74"/>
      <c r="AZD37" s="74"/>
      <c r="AZE37" s="74"/>
      <c r="AZF37" s="74"/>
      <c r="AZG37" s="74"/>
      <c r="AZH37" s="74"/>
      <c r="AZI37" s="74"/>
      <c r="AZJ37" s="74"/>
      <c r="AZK37" s="74"/>
      <c r="AZL37" s="74"/>
      <c r="AZM37" s="74"/>
      <c r="AZN37" s="74"/>
      <c r="AZO37" s="74"/>
      <c r="AZP37" s="74"/>
      <c r="AZQ37" s="74"/>
      <c r="AZR37" s="74"/>
      <c r="AZS37" s="74"/>
      <c r="AZT37" s="74"/>
      <c r="AZU37" s="74"/>
      <c r="AZV37" s="74"/>
      <c r="AZW37" s="74"/>
      <c r="AZX37" s="74"/>
      <c r="AZY37" s="74"/>
      <c r="AZZ37" s="74"/>
      <c r="BAA37" s="74"/>
      <c r="BAB37" s="74"/>
      <c r="BAC37" s="74"/>
      <c r="BAD37" s="74"/>
      <c r="BAE37" s="74"/>
      <c r="BAF37" s="74"/>
      <c r="BAG37" s="74"/>
      <c r="BAH37" s="74"/>
      <c r="BAI37" s="74"/>
      <c r="BAJ37" s="74"/>
      <c r="BAK37" s="74"/>
      <c r="BAL37" s="74"/>
      <c r="BAM37" s="74"/>
      <c r="BAN37" s="74"/>
      <c r="BAO37" s="74"/>
      <c r="BAP37" s="74"/>
      <c r="BAQ37" s="74"/>
      <c r="BAR37" s="74"/>
      <c r="BAS37" s="74"/>
      <c r="BAT37" s="74"/>
      <c r="BAU37" s="74"/>
      <c r="BAV37" s="74"/>
      <c r="BAW37" s="74"/>
      <c r="BAX37" s="74"/>
      <c r="BAY37" s="74"/>
      <c r="BAZ37" s="74"/>
      <c r="BBA37" s="74"/>
      <c r="BBB37" s="74"/>
      <c r="BBC37" s="74"/>
      <c r="BBD37" s="74"/>
      <c r="BBE37" s="74"/>
      <c r="BBF37" s="74"/>
      <c r="BBG37" s="74"/>
      <c r="BBH37" s="74"/>
      <c r="BBI37" s="74"/>
      <c r="BBJ37" s="74"/>
      <c r="BBK37" s="74"/>
      <c r="BBL37" s="74"/>
      <c r="BBM37" s="74"/>
      <c r="BBN37" s="74"/>
      <c r="BBO37" s="74"/>
      <c r="BBP37" s="74"/>
      <c r="BBQ37" s="74"/>
      <c r="BBR37" s="74"/>
      <c r="BBS37" s="74"/>
      <c r="BBT37" s="74"/>
      <c r="BBU37" s="74"/>
      <c r="BBV37" s="74"/>
      <c r="BBW37" s="74"/>
      <c r="BBX37" s="74"/>
      <c r="BBY37" s="74"/>
      <c r="BBZ37" s="74"/>
      <c r="BCA37" s="74"/>
      <c r="BCB37" s="74"/>
      <c r="BCC37" s="74"/>
      <c r="BCD37" s="74"/>
      <c r="BCE37" s="74"/>
      <c r="BCF37" s="74"/>
      <c r="BCG37" s="74"/>
      <c r="BCH37" s="74"/>
      <c r="BCI37" s="74"/>
      <c r="BCJ37" s="74"/>
      <c r="BCK37" s="74"/>
      <c r="BCL37" s="74"/>
      <c r="BCM37" s="74"/>
      <c r="BCN37" s="74"/>
      <c r="BCO37" s="74"/>
      <c r="BCP37" s="74"/>
      <c r="BCQ37" s="74"/>
      <c r="BCR37" s="74"/>
      <c r="BCS37" s="74"/>
      <c r="BCT37" s="74"/>
      <c r="BCU37" s="74"/>
      <c r="BCV37" s="74"/>
      <c r="BCW37" s="74"/>
      <c r="BCX37" s="74"/>
      <c r="BCY37" s="74"/>
      <c r="BCZ37" s="74"/>
      <c r="BDA37" s="74"/>
      <c r="BDB37" s="74"/>
      <c r="BDC37" s="74"/>
      <c r="BDD37" s="74"/>
      <c r="BDE37" s="74"/>
      <c r="BDF37" s="74"/>
      <c r="BDG37" s="74"/>
      <c r="BDH37" s="74"/>
      <c r="BDI37" s="74"/>
      <c r="BDJ37" s="74"/>
      <c r="BDK37" s="74"/>
      <c r="BDL37" s="74"/>
      <c r="BDM37" s="74"/>
      <c r="BDN37" s="74"/>
      <c r="BDO37" s="74"/>
      <c r="BDP37" s="74"/>
      <c r="BDQ37" s="74"/>
      <c r="BDR37" s="74"/>
      <c r="BDS37" s="74"/>
      <c r="BDT37" s="74"/>
      <c r="BDU37" s="74"/>
      <c r="BDV37" s="74"/>
      <c r="BDW37" s="74"/>
      <c r="BDX37" s="74"/>
      <c r="BDY37" s="74"/>
      <c r="BDZ37" s="74"/>
      <c r="BEA37" s="74"/>
      <c r="BEB37" s="74"/>
      <c r="BEC37" s="74"/>
      <c r="BED37" s="74"/>
      <c r="BEE37" s="74"/>
      <c r="BEF37" s="74"/>
      <c r="BEG37" s="74"/>
      <c r="BEH37" s="74"/>
      <c r="BEI37" s="74"/>
      <c r="BEJ37" s="74"/>
      <c r="BEK37" s="74"/>
      <c r="BEL37" s="74"/>
      <c r="BEM37" s="74"/>
      <c r="BEN37" s="74"/>
      <c r="BEO37" s="74"/>
      <c r="BEP37" s="74"/>
      <c r="BEQ37" s="74"/>
      <c r="BER37" s="74"/>
      <c r="BES37" s="74"/>
      <c r="BET37" s="74"/>
      <c r="BEU37" s="74"/>
      <c r="BEV37" s="74"/>
      <c r="BEW37" s="74"/>
      <c r="BEX37" s="74"/>
      <c r="BEY37" s="74"/>
      <c r="BEZ37" s="74"/>
      <c r="BFA37" s="74"/>
      <c r="BFB37" s="74"/>
      <c r="BFC37" s="74"/>
      <c r="BFD37" s="74"/>
      <c r="BFE37" s="74"/>
      <c r="BFF37" s="74"/>
      <c r="BFG37" s="74"/>
      <c r="BFH37" s="74"/>
      <c r="BFI37" s="74"/>
      <c r="BFJ37" s="74"/>
      <c r="BFK37" s="74"/>
      <c r="BFL37" s="74"/>
      <c r="BFM37" s="74"/>
      <c r="BFN37" s="74"/>
      <c r="BFO37" s="74"/>
      <c r="BFP37" s="74"/>
      <c r="BFQ37" s="74"/>
      <c r="BFR37" s="74"/>
      <c r="BFS37" s="74"/>
      <c r="BFT37" s="74"/>
      <c r="BFU37" s="74"/>
      <c r="BFV37" s="74"/>
      <c r="BFW37" s="74"/>
      <c r="BFX37" s="74"/>
      <c r="BFY37" s="74"/>
      <c r="BFZ37" s="74"/>
      <c r="BGA37" s="74"/>
      <c r="BGB37" s="74"/>
      <c r="BGC37" s="74"/>
      <c r="BGD37" s="74"/>
      <c r="BGE37" s="74"/>
      <c r="BGF37" s="74"/>
      <c r="BGG37" s="74"/>
      <c r="BGH37" s="74"/>
      <c r="BGI37" s="74"/>
      <c r="BGJ37" s="74"/>
      <c r="BGK37" s="74"/>
      <c r="BGL37" s="74"/>
      <c r="BGM37" s="74"/>
      <c r="BGN37" s="74"/>
      <c r="BGO37" s="74"/>
      <c r="BGP37" s="74"/>
      <c r="BGQ37" s="74"/>
      <c r="BGR37" s="74"/>
      <c r="BGS37" s="74"/>
      <c r="BGT37" s="74"/>
      <c r="BGU37" s="74"/>
      <c r="BGV37" s="74"/>
      <c r="BGW37" s="74"/>
      <c r="BGX37" s="74"/>
      <c r="BGY37" s="74"/>
      <c r="BGZ37" s="74"/>
      <c r="BHA37" s="74"/>
      <c r="BHB37" s="74"/>
      <c r="BHC37" s="74"/>
      <c r="BHD37" s="74"/>
      <c r="BHE37" s="74"/>
      <c r="BHF37" s="74"/>
      <c r="BHG37" s="74"/>
      <c r="BHH37" s="74"/>
      <c r="BHI37" s="74"/>
      <c r="BHJ37" s="74"/>
      <c r="BHK37" s="74"/>
      <c r="BHL37" s="74"/>
      <c r="BHM37" s="74"/>
      <c r="BHN37" s="74"/>
      <c r="BHO37" s="74"/>
      <c r="BHP37" s="74"/>
      <c r="BHQ37" s="74"/>
      <c r="BHR37" s="74"/>
      <c r="BHS37" s="74"/>
      <c r="BHT37" s="74"/>
      <c r="BHU37" s="74"/>
      <c r="BHV37" s="74"/>
      <c r="BHW37" s="74"/>
      <c r="BHX37" s="74"/>
      <c r="BHY37" s="74"/>
      <c r="BHZ37" s="74"/>
      <c r="BIA37" s="74"/>
      <c r="BIB37" s="74"/>
      <c r="BIC37" s="74"/>
      <c r="BID37" s="74"/>
      <c r="BIE37" s="74"/>
      <c r="BIF37" s="74"/>
      <c r="BIG37" s="74"/>
      <c r="BIH37" s="74"/>
      <c r="BII37" s="74"/>
      <c r="BIJ37" s="74"/>
      <c r="BIK37" s="74"/>
      <c r="BIL37" s="74"/>
      <c r="BIM37" s="74"/>
      <c r="BIN37" s="74"/>
      <c r="BIO37" s="74"/>
      <c r="BIP37" s="74"/>
      <c r="BIQ37" s="74"/>
      <c r="BIR37" s="74"/>
      <c r="BIS37" s="74"/>
      <c r="BIT37" s="74"/>
      <c r="BIU37" s="74"/>
      <c r="BIV37" s="74"/>
      <c r="BIW37" s="74"/>
      <c r="BIX37" s="74"/>
      <c r="BIY37" s="74"/>
      <c r="BIZ37" s="74"/>
      <c r="BJA37" s="74"/>
      <c r="BJB37" s="74"/>
      <c r="BJC37" s="74"/>
      <c r="BJD37" s="74"/>
      <c r="BJE37" s="74"/>
      <c r="BJF37" s="74"/>
      <c r="BJG37" s="74"/>
      <c r="BJH37" s="74"/>
      <c r="BJI37" s="74"/>
      <c r="BJJ37" s="74"/>
      <c r="BJK37" s="74"/>
      <c r="BJL37" s="74"/>
      <c r="BJM37" s="74"/>
      <c r="BJN37" s="74"/>
      <c r="BJO37" s="74"/>
      <c r="BJP37" s="74"/>
      <c r="BJQ37" s="74"/>
      <c r="BJR37" s="74"/>
      <c r="BJS37" s="74"/>
      <c r="BJT37" s="74"/>
      <c r="BJU37" s="74"/>
      <c r="BJV37" s="74"/>
      <c r="BJW37" s="74"/>
      <c r="BJX37" s="74"/>
      <c r="BJY37" s="74"/>
      <c r="BJZ37" s="74"/>
      <c r="BKA37" s="74"/>
      <c r="BKB37" s="74"/>
      <c r="BKC37" s="74"/>
      <c r="BKD37" s="74"/>
      <c r="BKE37" s="74"/>
      <c r="BKF37" s="74"/>
      <c r="BKG37" s="74"/>
      <c r="BKH37" s="74"/>
      <c r="BKI37" s="74"/>
      <c r="BKJ37" s="74"/>
      <c r="BKK37" s="74"/>
      <c r="BKL37" s="74"/>
      <c r="BKM37" s="74"/>
      <c r="BKN37" s="74"/>
      <c r="BKO37" s="74"/>
      <c r="BKP37" s="74"/>
      <c r="BKQ37" s="74"/>
      <c r="BKR37" s="74"/>
      <c r="BKS37" s="74"/>
      <c r="BKT37" s="74"/>
      <c r="BKU37" s="74"/>
      <c r="BKV37" s="74"/>
      <c r="BKW37" s="74"/>
      <c r="BKX37" s="74"/>
      <c r="BKY37" s="74"/>
      <c r="BKZ37" s="74"/>
      <c r="BLA37" s="74"/>
      <c r="BLB37" s="74"/>
      <c r="BLC37" s="74"/>
      <c r="BLD37" s="74"/>
      <c r="BLE37" s="74"/>
      <c r="BLF37" s="74"/>
      <c r="BLG37" s="74"/>
      <c r="BLH37" s="74"/>
      <c r="BLI37" s="74"/>
      <c r="BLJ37" s="74"/>
      <c r="BLK37" s="74"/>
      <c r="BLL37" s="74"/>
      <c r="BLM37" s="74"/>
      <c r="BLN37" s="74"/>
      <c r="BLO37" s="74"/>
      <c r="BLP37" s="74"/>
      <c r="BLQ37" s="74"/>
      <c r="BLR37" s="74"/>
      <c r="BLS37" s="74"/>
      <c r="BLT37" s="74"/>
      <c r="BLU37" s="74"/>
      <c r="BLV37" s="74"/>
      <c r="BLW37" s="74"/>
      <c r="BLX37" s="74"/>
      <c r="BLY37" s="74"/>
      <c r="BLZ37" s="74"/>
      <c r="BMA37" s="74"/>
      <c r="BMB37" s="74"/>
      <c r="BMC37" s="74"/>
      <c r="BMD37" s="74"/>
      <c r="BME37" s="74"/>
      <c r="BMF37" s="74"/>
      <c r="BMG37" s="74"/>
      <c r="BMH37" s="74"/>
      <c r="BMI37" s="74"/>
      <c r="BMJ37" s="74"/>
      <c r="BMK37" s="74"/>
      <c r="BML37" s="74"/>
      <c r="BMM37" s="74"/>
      <c r="BMN37" s="74"/>
      <c r="BMO37" s="74"/>
      <c r="BMP37" s="74"/>
      <c r="BMQ37" s="74"/>
      <c r="BMR37" s="74"/>
      <c r="BMS37" s="74"/>
      <c r="BMT37" s="74"/>
      <c r="BMU37" s="74"/>
      <c r="BMV37" s="74"/>
      <c r="BMW37" s="74"/>
      <c r="BMX37" s="74"/>
      <c r="BMY37" s="74"/>
      <c r="BMZ37" s="74"/>
      <c r="BNA37" s="74"/>
      <c r="BNB37" s="74"/>
      <c r="BNC37" s="74"/>
      <c r="BND37" s="74"/>
      <c r="BNE37" s="74"/>
      <c r="BNF37" s="74"/>
      <c r="BNG37" s="74"/>
      <c r="BNH37" s="74"/>
      <c r="BNI37" s="74"/>
      <c r="BNJ37" s="74"/>
      <c r="BNK37" s="74"/>
      <c r="BNL37" s="74"/>
      <c r="BNM37" s="74"/>
      <c r="BNN37" s="74"/>
      <c r="BNO37" s="74"/>
      <c r="BNP37" s="74"/>
      <c r="BNQ37" s="74"/>
      <c r="BNR37" s="74"/>
      <c r="BNS37" s="74"/>
      <c r="BNT37" s="74"/>
      <c r="BNU37" s="74"/>
      <c r="BNV37" s="74"/>
      <c r="BNW37" s="74"/>
      <c r="BNX37" s="74"/>
      <c r="BNY37" s="74"/>
      <c r="BNZ37" s="74"/>
      <c r="BOA37" s="74"/>
      <c r="BOB37" s="74"/>
      <c r="BOC37" s="74"/>
      <c r="BOD37" s="74"/>
      <c r="BOE37" s="74"/>
      <c r="BOF37" s="74"/>
      <c r="BOG37" s="74"/>
      <c r="BOH37" s="74"/>
      <c r="BOI37" s="74"/>
      <c r="BOJ37" s="74"/>
      <c r="BOK37" s="74"/>
      <c r="BOL37" s="74"/>
      <c r="BOM37" s="74"/>
      <c r="BON37" s="74"/>
      <c r="BOO37" s="74"/>
      <c r="BOP37" s="74"/>
      <c r="BOQ37" s="74"/>
      <c r="BOR37" s="74"/>
      <c r="BOS37" s="74"/>
      <c r="BOT37" s="74"/>
      <c r="BOU37" s="74"/>
      <c r="BOV37" s="74"/>
      <c r="BOW37" s="74"/>
      <c r="BOX37" s="74"/>
      <c r="BOY37" s="74"/>
      <c r="BOZ37" s="74"/>
      <c r="BPA37" s="74"/>
      <c r="BPB37" s="74"/>
      <c r="BPC37" s="74"/>
      <c r="BPD37" s="74"/>
      <c r="BPE37" s="74"/>
      <c r="BPF37" s="74"/>
      <c r="BPG37" s="74"/>
      <c r="BPH37" s="74"/>
      <c r="BPI37" s="74"/>
      <c r="BPJ37" s="74"/>
      <c r="BPK37" s="74"/>
      <c r="BPL37" s="74"/>
      <c r="BPM37" s="74"/>
      <c r="BPN37" s="74"/>
      <c r="BPO37" s="74"/>
      <c r="BPP37" s="74"/>
      <c r="BPQ37" s="74"/>
      <c r="BPR37" s="74"/>
      <c r="BPS37" s="74"/>
      <c r="BPT37" s="74"/>
      <c r="BPU37" s="74"/>
      <c r="BPV37" s="74"/>
      <c r="BPW37" s="74"/>
      <c r="BPX37" s="74"/>
      <c r="BPY37" s="74"/>
      <c r="BPZ37" s="74"/>
      <c r="BQA37" s="74"/>
      <c r="BQB37" s="74"/>
      <c r="BQC37" s="74"/>
      <c r="BQD37" s="74"/>
      <c r="BQE37" s="74"/>
      <c r="BQF37" s="74"/>
      <c r="BQG37" s="74"/>
      <c r="BQH37" s="74"/>
      <c r="BQI37" s="74"/>
      <c r="BQJ37" s="74"/>
      <c r="BQK37" s="74"/>
      <c r="BQL37" s="74"/>
      <c r="BQM37" s="74"/>
      <c r="BQN37" s="74"/>
      <c r="BQO37" s="74"/>
      <c r="BQP37" s="74"/>
      <c r="BQQ37" s="74"/>
      <c r="BQR37" s="74"/>
      <c r="BQS37" s="74"/>
      <c r="BQT37" s="74"/>
      <c r="BQU37" s="74"/>
      <c r="BQV37" s="74"/>
      <c r="BQW37" s="74"/>
      <c r="BQX37" s="74"/>
      <c r="BQY37" s="74"/>
      <c r="BQZ37" s="74"/>
      <c r="BRA37" s="74"/>
      <c r="BRB37" s="74"/>
      <c r="BRC37" s="74"/>
      <c r="BRD37" s="74"/>
      <c r="BRE37" s="74"/>
      <c r="BRF37" s="74"/>
      <c r="BRG37" s="74"/>
      <c r="BRH37" s="74"/>
      <c r="BRI37" s="74"/>
      <c r="BRJ37" s="74"/>
      <c r="BRK37" s="74"/>
      <c r="BRL37" s="74"/>
      <c r="BRM37" s="74"/>
      <c r="BRN37" s="74"/>
      <c r="BRO37" s="74"/>
      <c r="BRP37" s="74"/>
      <c r="BRQ37" s="74"/>
      <c r="BRR37" s="74"/>
      <c r="BRS37" s="74"/>
      <c r="BRT37" s="74"/>
      <c r="BRU37" s="74"/>
      <c r="BRV37" s="74"/>
      <c r="BRW37" s="74"/>
      <c r="BRX37" s="74"/>
      <c r="BRY37" s="74"/>
      <c r="BRZ37" s="74"/>
      <c r="BSA37" s="74"/>
      <c r="BSB37" s="74"/>
      <c r="BSC37" s="74"/>
      <c r="BSD37" s="74"/>
      <c r="BSE37" s="74"/>
      <c r="BSF37" s="74"/>
      <c r="BSG37" s="74"/>
      <c r="BSH37" s="74"/>
      <c r="BSI37" s="74"/>
      <c r="BSJ37" s="74"/>
      <c r="BSK37" s="74"/>
      <c r="BSL37" s="74"/>
      <c r="BSM37" s="74"/>
      <c r="BSN37" s="74"/>
      <c r="BSO37" s="74"/>
      <c r="BSP37" s="74"/>
      <c r="BSQ37" s="74"/>
      <c r="BSR37" s="74"/>
      <c r="BSS37" s="74"/>
      <c r="BST37" s="74"/>
      <c r="BSU37" s="74"/>
      <c r="BSV37" s="74"/>
      <c r="BSW37" s="74"/>
      <c r="BSX37" s="74"/>
      <c r="BSY37" s="74"/>
      <c r="BSZ37" s="74"/>
      <c r="BTA37" s="74"/>
      <c r="BTB37" s="74"/>
      <c r="BTC37" s="74"/>
      <c r="BTD37" s="74"/>
      <c r="BTE37" s="74"/>
      <c r="BTF37" s="74"/>
      <c r="BTG37" s="74"/>
      <c r="BTH37" s="74"/>
      <c r="BTI37" s="74"/>
      <c r="BTJ37" s="74"/>
      <c r="BTK37" s="74"/>
      <c r="BTL37" s="74"/>
      <c r="BTM37" s="74"/>
      <c r="BTN37" s="74"/>
      <c r="BTO37" s="74"/>
      <c r="BTP37" s="74"/>
      <c r="BTQ37" s="74"/>
      <c r="BTR37" s="74"/>
      <c r="BTS37" s="74"/>
      <c r="BTT37" s="74"/>
      <c r="BTU37" s="74"/>
      <c r="BTV37" s="74"/>
      <c r="BTW37" s="74"/>
      <c r="BTX37" s="74"/>
      <c r="BTY37" s="74"/>
      <c r="BTZ37" s="74"/>
      <c r="BUA37" s="74"/>
      <c r="BUB37" s="74"/>
      <c r="BUC37" s="74"/>
      <c r="BUD37" s="74"/>
      <c r="BUE37" s="74"/>
      <c r="BUF37" s="74"/>
      <c r="BUG37" s="74"/>
      <c r="BUH37" s="74"/>
      <c r="BUI37" s="74"/>
      <c r="BUJ37" s="74"/>
      <c r="BUK37" s="74"/>
      <c r="BUL37" s="74"/>
      <c r="BUM37" s="74"/>
      <c r="BUN37" s="74"/>
      <c r="BUO37" s="74"/>
      <c r="BUP37" s="74"/>
      <c r="BUQ37" s="74"/>
      <c r="BUR37" s="74"/>
      <c r="BUS37" s="74"/>
      <c r="BUT37" s="74"/>
      <c r="BUU37" s="74"/>
      <c r="BUV37" s="74"/>
      <c r="BUW37" s="74"/>
      <c r="BUX37" s="74"/>
      <c r="BUY37" s="74"/>
      <c r="BUZ37" s="74"/>
      <c r="BVA37" s="74"/>
      <c r="BVB37" s="74"/>
      <c r="BVC37" s="74"/>
      <c r="BVD37" s="74"/>
      <c r="BVE37" s="74"/>
      <c r="BVF37" s="74"/>
      <c r="BVG37" s="74"/>
      <c r="BVH37" s="74"/>
      <c r="BVI37" s="74"/>
      <c r="BVJ37" s="74"/>
      <c r="BVK37" s="74"/>
      <c r="BVL37" s="74"/>
      <c r="BVM37" s="74"/>
      <c r="BVN37" s="74"/>
      <c r="BVO37" s="74"/>
      <c r="BVP37" s="74"/>
      <c r="BVQ37" s="74"/>
      <c r="BVR37" s="74"/>
      <c r="BVS37" s="74"/>
      <c r="BVT37" s="74"/>
      <c r="BVU37" s="74"/>
      <c r="BVV37" s="74"/>
      <c r="BVW37" s="74"/>
      <c r="BVX37" s="74"/>
      <c r="BVY37" s="74"/>
      <c r="BVZ37" s="74"/>
      <c r="BWA37" s="74"/>
      <c r="BWB37" s="74"/>
      <c r="BWC37" s="74"/>
      <c r="BWD37" s="74"/>
      <c r="BWE37" s="74"/>
      <c r="BWF37" s="74"/>
      <c r="BWG37" s="74"/>
      <c r="BWH37" s="74"/>
      <c r="BWI37" s="74"/>
      <c r="BWJ37" s="74"/>
      <c r="BWK37" s="74"/>
      <c r="BWL37" s="74"/>
      <c r="BWM37" s="74"/>
      <c r="BWN37" s="74"/>
      <c r="BWO37" s="74"/>
      <c r="BWP37" s="74"/>
      <c r="BWQ37" s="74"/>
      <c r="BWR37" s="74"/>
      <c r="BWS37" s="74"/>
      <c r="BWT37" s="74"/>
      <c r="BWU37" s="74"/>
      <c r="BWV37" s="74"/>
      <c r="BWW37" s="74"/>
      <c r="BWX37" s="74"/>
      <c r="BWY37" s="74"/>
      <c r="BWZ37" s="74"/>
      <c r="BXA37" s="74"/>
      <c r="BXB37" s="74"/>
      <c r="BXC37" s="74"/>
      <c r="BXD37" s="74"/>
      <c r="BXE37" s="74"/>
      <c r="BXF37" s="74"/>
      <c r="BXG37" s="74"/>
      <c r="BXH37" s="74"/>
      <c r="BXI37" s="74"/>
      <c r="BXJ37" s="74"/>
      <c r="BXK37" s="74"/>
      <c r="BXL37" s="74"/>
      <c r="BXM37" s="74"/>
      <c r="BXN37" s="74"/>
      <c r="BXO37" s="74"/>
      <c r="BXP37" s="74"/>
      <c r="BXQ37" s="74"/>
      <c r="BXR37" s="74"/>
      <c r="BXS37" s="74"/>
      <c r="BXT37" s="74"/>
      <c r="BXU37" s="74"/>
      <c r="BXV37" s="74"/>
      <c r="BXW37" s="74"/>
      <c r="BXX37" s="74"/>
      <c r="BXY37" s="74"/>
      <c r="BXZ37" s="74"/>
      <c r="BYA37" s="74"/>
      <c r="BYB37" s="74"/>
      <c r="BYC37" s="74"/>
      <c r="BYD37" s="74"/>
      <c r="BYE37" s="74"/>
      <c r="BYF37" s="74"/>
      <c r="BYG37" s="74"/>
      <c r="BYH37" s="74"/>
      <c r="BYI37" s="74"/>
      <c r="BYJ37" s="74"/>
      <c r="BYK37" s="74"/>
      <c r="BYL37" s="74"/>
      <c r="BYM37" s="74"/>
      <c r="BYN37" s="74"/>
      <c r="BYO37" s="74"/>
      <c r="BYP37" s="74"/>
      <c r="BYQ37" s="74"/>
      <c r="BYR37" s="74"/>
      <c r="BYS37" s="74"/>
      <c r="BYT37" s="74"/>
      <c r="BYU37" s="74"/>
      <c r="BYV37" s="74"/>
      <c r="BYW37" s="74"/>
      <c r="BYX37" s="74"/>
      <c r="BYY37" s="74"/>
      <c r="BYZ37" s="74"/>
      <c r="BZA37" s="74"/>
      <c r="BZB37" s="74"/>
      <c r="BZC37" s="74"/>
      <c r="BZD37" s="74"/>
      <c r="BZE37" s="74"/>
      <c r="BZF37" s="74"/>
      <c r="BZG37" s="74"/>
      <c r="BZH37" s="74"/>
      <c r="BZI37" s="74"/>
      <c r="BZJ37" s="74"/>
      <c r="BZK37" s="74"/>
      <c r="BZL37" s="74"/>
      <c r="BZM37" s="74"/>
      <c r="BZN37" s="74"/>
      <c r="BZO37" s="74"/>
      <c r="BZP37" s="74"/>
      <c r="BZQ37" s="74"/>
      <c r="BZR37" s="74"/>
      <c r="BZS37" s="74"/>
      <c r="BZT37" s="74"/>
      <c r="BZU37" s="74"/>
      <c r="BZV37" s="74"/>
      <c r="BZW37" s="74"/>
      <c r="BZX37" s="74"/>
      <c r="BZY37" s="74"/>
      <c r="BZZ37" s="74"/>
      <c r="CAA37" s="74"/>
      <c r="CAB37" s="74"/>
      <c r="CAC37" s="74"/>
      <c r="CAD37" s="74"/>
      <c r="CAE37" s="74"/>
      <c r="CAF37" s="74"/>
      <c r="CAG37" s="74"/>
      <c r="CAH37" s="74"/>
      <c r="CAI37" s="74"/>
      <c r="CAJ37" s="74"/>
      <c r="CAK37" s="74"/>
      <c r="CAL37" s="74"/>
      <c r="CAM37" s="74"/>
      <c r="CAN37" s="74"/>
      <c r="CAO37" s="74"/>
      <c r="CAP37" s="74"/>
      <c r="CAQ37" s="74"/>
      <c r="CAR37" s="74"/>
      <c r="CAS37" s="74"/>
      <c r="CAT37" s="74"/>
      <c r="CAU37" s="74"/>
      <c r="CAV37" s="74"/>
      <c r="CAW37" s="74"/>
      <c r="CAX37" s="74"/>
      <c r="CAY37" s="74"/>
      <c r="CAZ37" s="74"/>
      <c r="CBA37" s="74"/>
      <c r="CBB37" s="74"/>
      <c r="CBC37" s="74"/>
      <c r="CBD37" s="74"/>
      <c r="CBE37" s="74"/>
      <c r="CBF37" s="74"/>
      <c r="CBG37" s="74"/>
      <c r="CBH37" s="74"/>
      <c r="CBI37" s="74"/>
      <c r="CBJ37" s="74"/>
      <c r="CBK37" s="74"/>
      <c r="CBL37" s="74"/>
      <c r="CBM37" s="74"/>
      <c r="CBN37" s="74"/>
      <c r="CBO37" s="74"/>
      <c r="CBP37" s="74"/>
      <c r="CBQ37" s="74"/>
      <c r="CBR37" s="74"/>
      <c r="CBS37" s="74"/>
      <c r="CBT37" s="74"/>
      <c r="CBU37" s="74"/>
      <c r="CBV37" s="74"/>
      <c r="CBW37" s="74"/>
      <c r="CBX37" s="74"/>
      <c r="CBY37" s="74"/>
      <c r="CBZ37" s="74"/>
      <c r="CCA37" s="74"/>
      <c r="CCB37" s="74"/>
      <c r="CCC37" s="74"/>
      <c r="CCD37" s="74"/>
      <c r="CCE37" s="74"/>
      <c r="CCF37" s="74"/>
      <c r="CCG37" s="74"/>
      <c r="CCH37" s="74"/>
      <c r="CCI37" s="74"/>
      <c r="CCJ37" s="74"/>
      <c r="CCK37" s="74"/>
      <c r="CCL37" s="74"/>
      <c r="CCM37" s="74"/>
      <c r="CCN37" s="74"/>
      <c r="CCO37" s="74"/>
      <c r="CCP37" s="74"/>
      <c r="CCQ37" s="74"/>
      <c r="CCR37" s="74"/>
      <c r="CCS37" s="74"/>
      <c r="CCT37" s="74"/>
      <c r="CCU37" s="74"/>
      <c r="CCV37" s="74"/>
      <c r="CCW37" s="74"/>
      <c r="CCX37" s="74"/>
      <c r="CCY37" s="74"/>
      <c r="CCZ37" s="74"/>
      <c r="CDA37" s="74"/>
      <c r="CDB37" s="74"/>
      <c r="CDC37" s="74"/>
      <c r="CDD37" s="74"/>
      <c r="CDE37" s="74"/>
      <c r="CDF37" s="74"/>
      <c r="CDG37" s="74"/>
      <c r="CDH37" s="74"/>
      <c r="CDI37" s="74"/>
      <c r="CDJ37" s="74"/>
      <c r="CDK37" s="74"/>
      <c r="CDL37" s="74"/>
      <c r="CDM37" s="74"/>
      <c r="CDN37" s="74"/>
      <c r="CDO37" s="74"/>
      <c r="CDP37" s="74"/>
      <c r="CDQ37" s="74"/>
      <c r="CDR37" s="74"/>
      <c r="CDS37" s="74"/>
      <c r="CDT37" s="74"/>
      <c r="CDU37" s="74"/>
      <c r="CDV37" s="74"/>
      <c r="CDW37" s="74"/>
      <c r="CDX37" s="74"/>
      <c r="CDY37" s="74"/>
      <c r="CDZ37" s="74"/>
      <c r="CEA37" s="74"/>
      <c r="CEB37" s="74"/>
      <c r="CEC37" s="74"/>
      <c r="CED37" s="74"/>
      <c r="CEE37" s="74"/>
      <c r="CEF37" s="74"/>
      <c r="CEG37" s="74"/>
      <c r="CEH37" s="74"/>
      <c r="CEI37" s="74"/>
      <c r="CEJ37" s="74"/>
      <c r="CEK37" s="74"/>
      <c r="CEL37" s="74"/>
      <c r="CEM37" s="74"/>
      <c r="CEN37" s="74"/>
      <c r="CEO37" s="74"/>
      <c r="CEP37" s="74"/>
      <c r="CEQ37" s="74"/>
      <c r="CER37" s="74"/>
      <c r="CES37" s="74"/>
      <c r="CET37" s="74"/>
      <c r="CEU37" s="74"/>
      <c r="CEV37" s="74"/>
      <c r="CEW37" s="74"/>
      <c r="CEX37" s="74"/>
      <c r="CEY37" s="74"/>
      <c r="CEZ37" s="74"/>
      <c r="CFA37" s="74"/>
      <c r="CFB37" s="74"/>
      <c r="CFC37" s="74"/>
      <c r="CFD37" s="74"/>
      <c r="CFE37" s="74"/>
      <c r="CFF37" s="74"/>
      <c r="CFG37" s="74"/>
      <c r="CFH37" s="74"/>
      <c r="CFI37" s="74"/>
      <c r="CFJ37" s="74"/>
      <c r="CFK37" s="74"/>
      <c r="CFL37" s="74"/>
      <c r="CFM37" s="74"/>
      <c r="CFN37" s="74"/>
      <c r="CFO37" s="74"/>
      <c r="CFP37" s="74"/>
      <c r="CFQ37" s="74"/>
      <c r="CFR37" s="74"/>
      <c r="CFS37" s="74"/>
      <c r="CFT37" s="74"/>
      <c r="CFU37" s="74"/>
      <c r="CFV37" s="74"/>
      <c r="CFW37" s="74"/>
      <c r="CFX37" s="74"/>
      <c r="CFY37" s="74"/>
      <c r="CFZ37" s="74"/>
      <c r="CGA37" s="74"/>
      <c r="CGB37" s="74"/>
      <c r="CGC37" s="74"/>
      <c r="CGD37" s="74"/>
      <c r="CGE37" s="74"/>
      <c r="CGF37" s="74"/>
      <c r="CGG37" s="74"/>
      <c r="CGH37" s="74"/>
      <c r="CGI37" s="74"/>
      <c r="CGJ37" s="74"/>
      <c r="CGK37" s="74"/>
      <c r="CGL37" s="74"/>
      <c r="CGM37" s="74"/>
      <c r="CGN37" s="74"/>
      <c r="CGO37" s="74"/>
      <c r="CGP37" s="74"/>
      <c r="CGQ37" s="74"/>
      <c r="CGR37" s="74"/>
      <c r="CGS37" s="74"/>
      <c r="CGT37" s="74"/>
      <c r="CGU37" s="74"/>
      <c r="CGV37" s="74"/>
      <c r="CGW37" s="74"/>
      <c r="CGX37" s="74"/>
      <c r="CGY37" s="74"/>
      <c r="CGZ37" s="74"/>
      <c r="CHA37" s="74"/>
      <c r="CHB37" s="74"/>
      <c r="CHC37" s="74"/>
      <c r="CHD37" s="74"/>
      <c r="CHE37" s="74"/>
      <c r="CHF37" s="74"/>
      <c r="CHG37" s="74"/>
      <c r="CHH37" s="74"/>
      <c r="CHI37" s="74"/>
      <c r="CHJ37" s="74"/>
      <c r="CHK37" s="74"/>
      <c r="CHL37" s="74"/>
      <c r="CHM37" s="74"/>
      <c r="CHN37" s="74"/>
      <c r="CHO37" s="74"/>
      <c r="CHP37" s="74"/>
      <c r="CHQ37" s="74"/>
      <c r="CHR37" s="74"/>
      <c r="CHS37" s="74"/>
      <c r="CHT37" s="74"/>
      <c r="CHU37" s="74"/>
      <c r="CHV37" s="74"/>
      <c r="CHW37" s="74"/>
      <c r="CHX37" s="74"/>
      <c r="CHY37" s="74"/>
      <c r="CHZ37" s="74"/>
      <c r="CIA37" s="74"/>
      <c r="CIB37" s="74"/>
      <c r="CIC37" s="74"/>
      <c r="CID37" s="74"/>
      <c r="CIE37" s="74"/>
      <c r="CIF37" s="74"/>
      <c r="CIG37" s="74"/>
      <c r="CIH37" s="74"/>
      <c r="CII37" s="74"/>
      <c r="CIJ37" s="74"/>
      <c r="CIK37" s="74"/>
      <c r="CIL37" s="74"/>
      <c r="CIM37" s="74"/>
      <c r="CIN37" s="74"/>
      <c r="CIO37" s="74"/>
      <c r="CIP37" s="74"/>
      <c r="CIQ37" s="74"/>
      <c r="CIR37" s="74"/>
      <c r="CIS37" s="74"/>
      <c r="CIT37" s="74"/>
      <c r="CIU37" s="74"/>
      <c r="CIV37" s="74"/>
      <c r="CIW37" s="74"/>
      <c r="CIX37" s="74"/>
      <c r="CIY37" s="74"/>
      <c r="CIZ37" s="74"/>
      <c r="CJA37" s="74"/>
      <c r="CJB37" s="74"/>
      <c r="CJC37" s="74"/>
      <c r="CJD37" s="74"/>
      <c r="CJE37" s="74"/>
      <c r="CJF37" s="74"/>
      <c r="CJG37" s="74"/>
      <c r="CJH37" s="74"/>
      <c r="CJI37" s="74"/>
      <c r="CJJ37" s="74"/>
      <c r="CJK37" s="74"/>
      <c r="CJL37" s="74"/>
      <c r="CJM37" s="74"/>
      <c r="CJN37" s="74"/>
      <c r="CJO37" s="74"/>
      <c r="CJP37" s="74"/>
      <c r="CJQ37" s="74"/>
      <c r="CJR37" s="74"/>
      <c r="CJS37" s="74"/>
      <c r="CJT37" s="74"/>
      <c r="CJU37" s="74"/>
      <c r="CJV37" s="74"/>
      <c r="CJW37" s="74"/>
      <c r="CJX37" s="74"/>
      <c r="CJY37" s="74"/>
      <c r="CJZ37" s="74"/>
      <c r="CKA37" s="74"/>
      <c r="CKB37" s="74"/>
      <c r="CKC37" s="74"/>
      <c r="CKD37" s="74"/>
      <c r="CKE37" s="74"/>
      <c r="CKF37" s="74"/>
      <c r="CKG37" s="74"/>
      <c r="CKH37" s="74"/>
      <c r="CKI37" s="74"/>
      <c r="CKJ37" s="74"/>
      <c r="CKK37" s="74"/>
      <c r="CKL37" s="74"/>
      <c r="CKM37" s="74"/>
      <c r="CKN37" s="74"/>
      <c r="CKO37" s="74"/>
      <c r="CKP37" s="74"/>
      <c r="CKQ37" s="74"/>
      <c r="CKR37" s="74"/>
      <c r="CKS37" s="74"/>
      <c r="CKT37" s="74"/>
      <c r="CKU37" s="74"/>
      <c r="CKV37" s="74"/>
      <c r="CKW37" s="74"/>
      <c r="CKX37" s="74"/>
      <c r="CKY37" s="74"/>
      <c r="CKZ37" s="74"/>
      <c r="CLA37" s="74"/>
      <c r="CLB37" s="74"/>
      <c r="CLC37" s="74"/>
      <c r="CLD37" s="74"/>
      <c r="CLE37" s="74"/>
      <c r="CLF37" s="74"/>
      <c r="CLG37" s="74"/>
      <c r="CLH37" s="74"/>
      <c r="CLI37" s="74"/>
      <c r="CLJ37" s="74"/>
      <c r="CLK37" s="74"/>
      <c r="CLL37" s="74"/>
      <c r="CLM37" s="74"/>
      <c r="CLN37" s="74"/>
      <c r="CLO37" s="74"/>
      <c r="CLP37" s="74"/>
      <c r="CLQ37" s="74"/>
      <c r="CLR37" s="74"/>
      <c r="CLS37" s="74"/>
      <c r="CLT37" s="74"/>
      <c r="CLU37" s="74"/>
      <c r="CLV37" s="74"/>
      <c r="CLW37" s="74"/>
      <c r="CLX37" s="74"/>
      <c r="CLY37" s="74"/>
      <c r="CLZ37" s="74"/>
      <c r="CMA37" s="74"/>
      <c r="CMB37" s="74"/>
      <c r="CMC37" s="74"/>
      <c r="CMD37" s="74"/>
      <c r="CME37" s="74"/>
      <c r="CMF37" s="74"/>
      <c r="CMG37" s="74"/>
      <c r="CMH37" s="74"/>
      <c r="CMI37" s="74"/>
      <c r="CMJ37" s="74"/>
      <c r="CMK37" s="74"/>
      <c r="CML37" s="74"/>
      <c r="CMM37" s="74"/>
      <c r="CMN37" s="74"/>
      <c r="CMO37" s="74"/>
      <c r="CMP37" s="74"/>
      <c r="CMQ37" s="74"/>
      <c r="CMR37" s="74"/>
      <c r="CMS37" s="74"/>
      <c r="CMT37" s="74"/>
      <c r="CMU37" s="74"/>
      <c r="CMV37" s="74"/>
      <c r="CMW37" s="74"/>
      <c r="CMX37" s="74"/>
      <c r="CMY37" s="74"/>
      <c r="CMZ37" s="74"/>
      <c r="CNA37" s="74"/>
      <c r="CNB37" s="74"/>
      <c r="CNC37" s="74"/>
      <c r="CND37" s="74"/>
      <c r="CNE37" s="74"/>
      <c r="CNF37" s="74"/>
      <c r="CNG37" s="74"/>
      <c r="CNH37" s="74"/>
      <c r="CNI37" s="74"/>
      <c r="CNJ37" s="74"/>
      <c r="CNK37" s="74"/>
      <c r="CNL37" s="74"/>
      <c r="CNM37" s="74"/>
      <c r="CNN37" s="74"/>
      <c r="CNO37" s="74"/>
      <c r="CNP37" s="74"/>
      <c r="CNQ37" s="74"/>
      <c r="CNR37" s="74"/>
      <c r="CNS37" s="74"/>
      <c r="CNT37" s="74"/>
      <c r="CNU37" s="74"/>
      <c r="CNV37" s="74"/>
      <c r="CNW37" s="74"/>
      <c r="CNX37" s="74"/>
      <c r="CNY37" s="74"/>
      <c r="CNZ37" s="74"/>
      <c r="COA37" s="74"/>
      <c r="COB37" s="74"/>
      <c r="COC37" s="74"/>
      <c r="COD37" s="74"/>
      <c r="COE37" s="74"/>
      <c r="COF37" s="74"/>
      <c r="COG37" s="74"/>
      <c r="COH37" s="74"/>
      <c r="COI37" s="74"/>
      <c r="COJ37" s="74"/>
      <c r="COK37" s="74"/>
      <c r="COL37" s="74"/>
      <c r="COM37" s="74"/>
      <c r="CON37" s="74"/>
      <c r="COO37" s="74"/>
      <c r="COP37" s="74"/>
      <c r="COQ37" s="74"/>
      <c r="COR37" s="74"/>
      <c r="COS37" s="74"/>
      <c r="COT37" s="74"/>
      <c r="COU37" s="74"/>
      <c r="COV37" s="74"/>
      <c r="COW37" s="74"/>
      <c r="COX37" s="74"/>
      <c r="COY37" s="74"/>
      <c r="COZ37" s="74"/>
      <c r="CPA37" s="74"/>
      <c r="CPB37" s="74"/>
      <c r="CPC37" s="74"/>
      <c r="CPD37" s="74"/>
      <c r="CPE37" s="74"/>
      <c r="CPF37" s="74"/>
      <c r="CPG37" s="74"/>
      <c r="CPH37" s="74"/>
      <c r="CPI37" s="74"/>
      <c r="CPJ37" s="74"/>
      <c r="CPK37" s="74"/>
      <c r="CPL37" s="74"/>
      <c r="CPM37" s="74"/>
      <c r="CPN37" s="74"/>
      <c r="CPO37" s="74"/>
      <c r="CPP37" s="74"/>
      <c r="CPQ37" s="74"/>
      <c r="CPR37" s="74"/>
      <c r="CPS37" s="74"/>
      <c r="CPT37" s="74"/>
      <c r="CPU37" s="74"/>
      <c r="CPV37" s="74"/>
      <c r="CPW37" s="74"/>
      <c r="CPX37" s="74"/>
      <c r="CPY37" s="74"/>
      <c r="CPZ37" s="74"/>
      <c r="CQA37" s="74"/>
      <c r="CQB37" s="74"/>
      <c r="CQC37" s="74"/>
      <c r="CQD37" s="74"/>
      <c r="CQE37" s="74"/>
      <c r="CQF37" s="74"/>
      <c r="CQG37" s="74"/>
      <c r="CQH37" s="74"/>
      <c r="CQI37" s="74"/>
      <c r="CQJ37" s="74"/>
      <c r="CQK37" s="74"/>
      <c r="CQL37" s="74"/>
      <c r="CQM37" s="74"/>
      <c r="CQN37" s="74"/>
      <c r="CQO37" s="74"/>
      <c r="CQP37" s="74"/>
      <c r="CQQ37" s="74"/>
      <c r="CQR37" s="74"/>
      <c r="CQS37" s="74"/>
      <c r="CQT37" s="74"/>
      <c r="CQU37" s="74"/>
      <c r="CQV37" s="74"/>
      <c r="CQW37" s="74"/>
      <c r="CQX37" s="74"/>
      <c r="CQY37" s="74"/>
      <c r="CQZ37" s="74"/>
      <c r="CRA37" s="74"/>
      <c r="CRB37" s="74"/>
      <c r="CRC37" s="74"/>
      <c r="CRD37" s="74"/>
      <c r="CRE37" s="74"/>
      <c r="CRF37" s="74"/>
      <c r="CRG37" s="74"/>
      <c r="CRH37" s="74"/>
      <c r="CRI37" s="74"/>
      <c r="CRJ37" s="74"/>
      <c r="CRK37" s="74"/>
      <c r="CRL37" s="74"/>
      <c r="CRM37" s="74"/>
      <c r="CRN37" s="74"/>
      <c r="CRO37" s="74"/>
      <c r="CRP37" s="74"/>
      <c r="CRQ37" s="74"/>
      <c r="CRR37" s="74"/>
      <c r="CRS37" s="74"/>
      <c r="CRT37" s="74"/>
      <c r="CRU37" s="74"/>
      <c r="CRV37" s="74"/>
      <c r="CRW37" s="74"/>
      <c r="CRX37" s="74"/>
      <c r="CRY37" s="74"/>
      <c r="CRZ37" s="74"/>
      <c r="CSA37" s="74"/>
      <c r="CSB37" s="74"/>
      <c r="CSC37" s="74"/>
      <c r="CSD37" s="74"/>
      <c r="CSE37" s="74"/>
      <c r="CSF37" s="74"/>
      <c r="CSG37" s="74"/>
      <c r="CSH37" s="74"/>
      <c r="CSI37" s="74"/>
      <c r="CSJ37" s="74"/>
      <c r="CSK37" s="74"/>
      <c r="CSL37" s="74"/>
      <c r="CSM37" s="74"/>
      <c r="CSN37" s="74"/>
      <c r="CSO37" s="74"/>
      <c r="CSP37" s="74"/>
      <c r="CSQ37" s="74"/>
      <c r="CSR37" s="74"/>
      <c r="CSS37" s="74"/>
      <c r="CST37" s="74"/>
      <c r="CSU37" s="74"/>
      <c r="CSV37" s="74"/>
      <c r="CSW37" s="74"/>
      <c r="CSX37" s="74"/>
      <c r="CSY37" s="74"/>
      <c r="CSZ37" s="74"/>
      <c r="CTA37" s="74"/>
      <c r="CTB37" s="74"/>
      <c r="CTC37" s="74"/>
      <c r="CTD37" s="74"/>
      <c r="CTE37" s="74"/>
      <c r="CTF37" s="74"/>
      <c r="CTG37" s="74"/>
      <c r="CTH37" s="74"/>
      <c r="CTI37" s="74"/>
      <c r="CTJ37" s="74"/>
      <c r="CTK37" s="74"/>
      <c r="CTL37" s="74"/>
      <c r="CTM37" s="74"/>
      <c r="CTN37" s="74"/>
      <c r="CTO37" s="74"/>
      <c r="CTP37" s="74"/>
      <c r="CTQ37" s="74"/>
      <c r="CTR37" s="74"/>
      <c r="CTS37" s="74"/>
      <c r="CTT37" s="74"/>
      <c r="CTU37" s="74"/>
      <c r="CTV37" s="74"/>
      <c r="CTW37" s="74"/>
      <c r="CTX37" s="74"/>
      <c r="CTY37" s="74"/>
      <c r="CTZ37" s="74"/>
      <c r="CUA37" s="74"/>
      <c r="CUB37" s="74"/>
      <c r="CUC37" s="74"/>
      <c r="CUD37" s="74"/>
      <c r="CUE37" s="74"/>
      <c r="CUF37" s="74"/>
      <c r="CUG37" s="74"/>
      <c r="CUH37" s="74"/>
      <c r="CUI37" s="74"/>
      <c r="CUJ37" s="74"/>
      <c r="CUK37" s="74"/>
      <c r="CUL37" s="74"/>
      <c r="CUM37" s="74"/>
      <c r="CUN37" s="74"/>
      <c r="CUO37" s="74"/>
      <c r="CUP37" s="74"/>
      <c r="CUQ37" s="74"/>
      <c r="CUR37" s="74"/>
      <c r="CUS37" s="74"/>
      <c r="CUT37" s="74"/>
      <c r="CUU37" s="74"/>
      <c r="CUV37" s="74"/>
      <c r="CUW37" s="74"/>
      <c r="CUX37" s="74"/>
      <c r="CUY37" s="74"/>
      <c r="CUZ37" s="74"/>
      <c r="CVA37" s="74"/>
      <c r="CVB37" s="74"/>
      <c r="CVC37" s="74"/>
      <c r="CVD37" s="74"/>
      <c r="CVE37" s="74"/>
      <c r="CVF37" s="74"/>
      <c r="CVG37" s="74"/>
      <c r="CVH37" s="74"/>
      <c r="CVI37" s="74"/>
      <c r="CVJ37" s="74"/>
      <c r="CVK37" s="74"/>
      <c r="CVL37" s="74"/>
      <c r="CVM37" s="74"/>
      <c r="CVN37" s="74"/>
      <c r="CVO37" s="74"/>
      <c r="CVP37" s="74"/>
      <c r="CVQ37" s="74"/>
      <c r="CVR37" s="74"/>
      <c r="CVS37" s="74"/>
      <c r="CVT37" s="74"/>
      <c r="CVU37" s="74"/>
      <c r="CVV37" s="74"/>
      <c r="CVW37" s="74"/>
      <c r="CVX37" s="74"/>
      <c r="CVY37" s="74"/>
      <c r="CVZ37" s="74"/>
      <c r="CWA37" s="74"/>
      <c r="CWB37" s="74"/>
      <c r="CWC37" s="74"/>
      <c r="CWD37" s="74"/>
      <c r="CWE37" s="74"/>
      <c r="CWF37" s="74"/>
      <c r="CWG37" s="74"/>
      <c r="CWH37" s="74"/>
      <c r="CWI37" s="74"/>
      <c r="CWJ37" s="74"/>
      <c r="CWK37" s="74"/>
      <c r="CWL37" s="74"/>
      <c r="CWM37" s="74"/>
      <c r="CWN37" s="74"/>
      <c r="CWO37" s="74"/>
      <c r="CWP37" s="74"/>
      <c r="CWQ37" s="74"/>
      <c r="CWR37" s="74"/>
      <c r="CWS37" s="74"/>
      <c r="CWT37" s="74"/>
      <c r="CWU37" s="74"/>
      <c r="CWV37" s="74"/>
      <c r="CWW37" s="74"/>
      <c r="CWX37" s="74"/>
      <c r="CWY37" s="74"/>
      <c r="CWZ37" s="74"/>
      <c r="CXA37" s="74"/>
      <c r="CXB37" s="74"/>
      <c r="CXC37" s="74"/>
      <c r="CXD37" s="74"/>
      <c r="CXE37" s="74"/>
      <c r="CXF37" s="74"/>
      <c r="CXG37" s="74"/>
      <c r="CXH37" s="74"/>
      <c r="CXI37" s="74"/>
      <c r="CXJ37" s="74"/>
      <c r="CXK37" s="74"/>
      <c r="CXL37" s="74"/>
      <c r="CXM37" s="74"/>
      <c r="CXN37" s="74"/>
      <c r="CXO37" s="74"/>
      <c r="CXP37" s="74"/>
      <c r="CXQ37" s="74"/>
      <c r="CXR37" s="74"/>
      <c r="CXS37" s="74"/>
      <c r="CXT37" s="74"/>
      <c r="CXU37" s="74"/>
      <c r="CXV37" s="74"/>
      <c r="CXW37" s="74"/>
      <c r="CXX37" s="74"/>
      <c r="CXY37" s="74"/>
      <c r="CXZ37" s="74"/>
      <c r="CYA37" s="74"/>
      <c r="CYB37" s="74"/>
      <c r="CYC37" s="74"/>
      <c r="CYD37" s="74"/>
      <c r="CYE37" s="74"/>
      <c r="CYF37" s="74"/>
      <c r="CYG37" s="74"/>
      <c r="CYH37" s="74"/>
      <c r="CYI37" s="74"/>
      <c r="CYJ37" s="74"/>
      <c r="CYK37" s="74"/>
      <c r="CYL37" s="74"/>
      <c r="CYM37" s="74"/>
      <c r="CYN37" s="74"/>
      <c r="CYO37" s="74"/>
      <c r="CYP37" s="74"/>
      <c r="CYQ37" s="74"/>
      <c r="CYR37" s="74"/>
      <c r="CYS37" s="74"/>
      <c r="CYT37" s="74"/>
      <c r="CYU37" s="74"/>
      <c r="CYV37" s="74"/>
      <c r="CYW37" s="74"/>
      <c r="CYX37" s="74"/>
      <c r="CYY37" s="74"/>
      <c r="CYZ37" s="74"/>
      <c r="CZA37" s="74"/>
      <c r="CZB37" s="74"/>
      <c r="CZC37" s="74"/>
      <c r="CZD37" s="74"/>
      <c r="CZE37" s="74"/>
      <c r="CZF37" s="74"/>
      <c r="CZG37" s="74"/>
      <c r="CZH37" s="74"/>
      <c r="CZI37" s="74"/>
      <c r="CZJ37" s="74"/>
      <c r="CZK37" s="74"/>
      <c r="CZL37" s="74"/>
      <c r="CZM37" s="74"/>
      <c r="CZN37" s="74"/>
      <c r="CZO37" s="74"/>
      <c r="CZP37" s="74"/>
      <c r="CZQ37" s="74"/>
      <c r="CZR37" s="74"/>
      <c r="CZS37" s="74"/>
      <c r="CZT37" s="74"/>
      <c r="CZU37" s="74"/>
      <c r="CZV37" s="74"/>
      <c r="CZW37" s="74"/>
      <c r="CZX37" s="74"/>
      <c r="CZY37" s="74"/>
      <c r="CZZ37" s="74"/>
      <c r="DAA37" s="74"/>
      <c r="DAB37" s="74"/>
      <c r="DAC37" s="74"/>
      <c r="DAD37" s="74"/>
      <c r="DAE37" s="74"/>
      <c r="DAF37" s="74"/>
      <c r="DAG37" s="74"/>
      <c r="DAH37" s="74"/>
      <c r="DAI37" s="74"/>
      <c r="DAJ37" s="74"/>
      <c r="DAK37" s="74"/>
      <c r="DAL37" s="74"/>
      <c r="DAM37" s="74"/>
      <c r="DAN37" s="74"/>
      <c r="DAO37" s="74"/>
      <c r="DAP37" s="74"/>
      <c r="DAQ37" s="74"/>
      <c r="DAR37" s="74"/>
      <c r="DAS37" s="74"/>
      <c r="DAT37" s="74"/>
      <c r="DAU37" s="74"/>
      <c r="DAV37" s="74"/>
      <c r="DAW37" s="74"/>
      <c r="DAX37" s="74"/>
      <c r="DAY37" s="74"/>
      <c r="DAZ37" s="74"/>
      <c r="DBA37" s="74"/>
      <c r="DBB37" s="74"/>
      <c r="DBC37" s="74"/>
      <c r="DBD37" s="74"/>
      <c r="DBE37" s="74"/>
      <c r="DBF37" s="74"/>
      <c r="DBG37" s="74"/>
      <c r="DBH37" s="74"/>
      <c r="DBI37" s="74"/>
      <c r="DBJ37" s="74"/>
      <c r="DBK37" s="74"/>
      <c r="DBL37" s="74"/>
      <c r="DBM37" s="74"/>
      <c r="DBN37" s="74"/>
      <c r="DBO37" s="74"/>
      <c r="DBP37" s="74"/>
      <c r="DBQ37" s="74"/>
      <c r="DBR37" s="74"/>
      <c r="DBS37" s="74"/>
      <c r="DBT37" s="74"/>
      <c r="DBU37" s="74"/>
      <c r="DBV37" s="74"/>
      <c r="DBW37" s="74"/>
      <c r="DBX37" s="74"/>
      <c r="DBY37" s="74"/>
      <c r="DBZ37" s="74"/>
      <c r="DCA37" s="74"/>
      <c r="DCB37" s="74"/>
      <c r="DCC37" s="74"/>
      <c r="DCD37" s="74"/>
      <c r="DCE37" s="74"/>
      <c r="DCF37" s="74"/>
      <c r="DCG37" s="74"/>
      <c r="DCH37" s="74"/>
      <c r="DCI37" s="74"/>
      <c r="DCJ37" s="74"/>
      <c r="DCK37" s="74"/>
      <c r="DCL37" s="74"/>
      <c r="DCM37" s="74"/>
      <c r="DCN37" s="74"/>
      <c r="DCO37" s="74"/>
      <c r="DCP37" s="74"/>
      <c r="DCQ37" s="74"/>
      <c r="DCR37" s="74"/>
      <c r="DCS37" s="74"/>
      <c r="DCT37" s="74"/>
      <c r="DCU37" s="74"/>
      <c r="DCV37" s="74"/>
      <c r="DCW37" s="74"/>
      <c r="DCX37" s="74"/>
      <c r="DCY37" s="74"/>
      <c r="DCZ37" s="74"/>
      <c r="DDA37" s="74"/>
      <c r="DDB37" s="74"/>
      <c r="DDC37" s="74"/>
      <c r="DDD37" s="74"/>
      <c r="DDE37" s="74"/>
      <c r="DDF37" s="74"/>
      <c r="DDG37" s="74"/>
      <c r="DDH37" s="74"/>
      <c r="DDI37" s="74"/>
      <c r="DDJ37" s="74"/>
      <c r="DDK37" s="74"/>
      <c r="DDL37" s="74"/>
      <c r="DDM37" s="74"/>
      <c r="DDN37" s="74"/>
      <c r="DDO37" s="74"/>
      <c r="DDP37" s="74"/>
      <c r="DDQ37" s="74"/>
      <c r="DDR37" s="74"/>
      <c r="DDS37" s="74"/>
      <c r="DDT37" s="74"/>
      <c r="DDU37" s="74"/>
      <c r="DDV37" s="74"/>
      <c r="DDW37" s="74"/>
      <c r="DDX37" s="74"/>
      <c r="DDY37" s="74"/>
      <c r="DDZ37" s="74"/>
      <c r="DEA37" s="74"/>
      <c r="DEB37" s="74"/>
      <c r="DEC37" s="74"/>
      <c r="DED37" s="74"/>
      <c r="DEE37" s="74"/>
      <c r="DEF37" s="74"/>
      <c r="DEG37" s="74"/>
      <c r="DEH37" s="74"/>
      <c r="DEI37" s="74"/>
      <c r="DEJ37" s="74"/>
      <c r="DEK37" s="74"/>
      <c r="DEL37" s="74"/>
      <c r="DEM37" s="74"/>
      <c r="DEN37" s="74"/>
      <c r="DEO37" s="74"/>
      <c r="DEP37" s="74"/>
      <c r="DEQ37" s="74"/>
      <c r="DER37" s="74"/>
      <c r="DES37" s="74"/>
      <c r="DET37" s="74"/>
      <c r="DEU37" s="74"/>
      <c r="DEV37" s="74"/>
      <c r="DEW37" s="74"/>
      <c r="DEX37" s="74"/>
      <c r="DEY37" s="74"/>
      <c r="DEZ37" s="74"/>
      <c r="DFA37" s="74"/>
      <c r="DFB37" s="74"/>
      <c r="DFC37" s="74"/>
      <c r="DFD37" s="74"/>
      <c r="DFE37" s="74"/>
      <c r="DFF37" s="74"/>
      <c r="DFG37" s="74"/>
      <c r="DFH37" s="74"/>
      <c r="DFI37" s="74"/>
      <c r="DFJ37" s="74"/>
      <c r="DFK37" s="74"/>
      <c r="DFL37" s="74"/>
      <c r="DFM37" s="74"/>
      <c r="DFN37" s="74"/>
      <c r="DFO37" s="74"/>
      <c r="DFP37" s="74"/>
      <c r="DFQ37" s="74"/>
      <c r="DFR37" s="74"/>
      <c r="DFS37" s="74"/>
      <c r="DFT37" s="74"/>
      <c r="DFU37" s="74"/>
      <c r="DFV37" s="74"/>
      <c r="DFW37" s="74"/>
      <c r="DFX37" s="74"/>
      <c r="DFY37" s="74"/>
      <c r="DFZ37" s="74"/>
      <c r="DGA37" s="74"/>
      <c r="DGB37" s="74"/>
      <c r="DGC37" s="74"/>
      <c r="DGD37" s="74"/>
      <c r="DGE37" s="74"/>
      <c r="DGF37" s="74"/>
      <c r="DGG37" s="74"/>
      <c r="DGH37" s="74"/>
      <c r="DGI37" s="74"/>
      <c r="DGJ37" s="74"/>
      <c r="DGK37" s="74"/>
      <c r="DGL37" s="74"/>
      <c r="DGM37" s="74"/>
      <c r="DGN37" s="74"/>
      <c r="DGO37" s="74"/>
      <c r="DGP37" s="74"/>
      <c r="DGQ37" s="74"/>
      <c r="DGR37" s="74"/>
      <c r="DGS37" s="74"/>
      <c r="DGT37" s="74"/>
      <c r="DGU37" s="74"/>
      <c r="DGV37" s="74"/>
      <c r="DGW37" s="74"/>
      <c r="DGX37" s="74"/>
      <c r="DGY37" s="74"/>
      <c r="DGZ37" s="74"/>
      <c r="DHA37" s="74"/>
      <c r="DHB37" s="74"/>
      <c r="DHC37" s="74"/>
      <c r="DHD37" s="74"/>
      <c r="DHE37" s="74"/>
      <c r="DHF37" s="74"/>
      <c r="DHG37" s="74"/>
      <c r="DHH37" s="74"/>
      <c r="DHI37" s="74"/>
      <c r="DHJ37" s="74"/>
      <c r="DHK37" s="74"/>
      <c r="DHL37" s="74"/>
      <c r="DHM37" s="74"/>
      <c r="DHN37" s="74"/>
      <c r="DHO37" s="74"/>
      <c r="DHP37" s="74"/>
      <c r="DHQ37" s="74"/>
      <c r="DHR37" s="74"/>
      <c r="DHS37" s="74"/>
      <c r="DHT37" s="74"/>
      <c r="DHU37" s="74"/>
      <c r="DHV37" s="74"/>
      <c r="DHW37" s="74"/>
      <c r="DHX37" s="74"/>
      <c r="DHY37" s="74"/>
      <c r="DHZ37" s="74"/>
      <c r="DIA37" s="74"/>
      <c r="DIB37" s="74"/>
      <c r="DIC37" s="74"/>
      <c r="DID37" s="74"/>
      <c r="DIE37" s="74"/>
      <c r="DIF37" s="74"/>
      <c r="DIG37" s="74"/>
      <c r="DIH37" s="74"/>
      <c r="DII37" s="74"/>
      <c r="DIJ37" s="74"/>
      <c r="DIK37" s="74"/>
      <c r="DIL37" s="74"/>
      <c r="DIM37" s="74"/>
      <c r="DIN37" s="74"/>
      <c r="DIO37" s="74"/>
      <c r="DIP37" s="74"/>
      <c r="DIQ37" s="74"/>
      <c r="DIR37" s="74"/>
      <c r="DIS37" s="74"/>
      <c r="DIT37" s="74"/>
      <c r="DIU37" s="74"/>
      <c r="DIV37" s="74"/>
      <c r="DIW37" s="74"/>
      <c r="DIX37" s="74"/>
      <c r="DIY37" s="74"/>
      <c r="DIZ37" s="74"/>
      <c r="DJA37" s="74"/>
      <c r="DJB37" s="74"/>
      <c r="DJC37" s="74"/>
      <c r="DJD37" s="74"/>
      <c r="DJE37" s="74"/>
      <c r="DJF37" s="74"/>
      <c r="DJG37" s="74"/>
      <c r="DJH37" s="74"/>
      <c r="DJI37" s="74"/>
      <c r="DJJ37" s="74"/>
      <c r="DJK37" s="74"/>
      <c r="DJL37" s="74"/>
      <c r="DJM37" s="74"/>
      <c r="DJN37" s="74"/>
      <c r="DJO37" s="74"/>
      <c r="DJP37" s="74"/>
      <c r="DJQ37" s="74"/>
      <c r="DJR37" s="74"/>
      <c r="DJS37" s="74"/>
      <c r="DJT37" s="74"/>
      <c r="DJU37" s="74"/>
      <c r="DJV37" s="74"/>
      <c r="DJW37" s="74"/>
      <c r="DJX37" s="74"/>
      <c r="DJY37" s="74"/>
      <c r="DJZ37" s="74"/>
      <c r="DKA37" s="74"/>
      <c r="DKB37" s="74"/>
      <c r="DKC37" s="74"/>
      <c r="DKD37" s="74"/>
      <c r="DKE37" s="74"/>
      <c r="DKF37" s="74"/>
      <c r="DKG37" s="74"/>
      <c r="DKH37" s="74"/>
      <c r="DKI37" s="74"/>
      <c r="DKJ37" s="74"/>
      <c r="DKK37" s="74"/>
      <c r="DKL37" s="74"/>
      <c r="DKM37" s="74"/>
      <c r="DKN37" s="74"/>
      <c r="DKO37" s="74"/>
      <c r="DKP37" s="74"/>
      <c r="DKQ37" s="74"/>
      <c r="DKR37" s="74"/>
      <c r="DKS37" s="74"/>
      <c r="DKT37" s="74"/>
      <c r="DKU37" s="74"/>
      <c r="DKV37" s="74"/>
      <c r="DKW37" s="74"/>
      <c r="DKX37" s="74"/>
      <c r="DKY37" s="74"/>
      <c r="DKZ37" s="74"/>
      <c r="DLA37" s="74"/>
      <c r="DLB37" s="74"/>
      <c r="DLC37" s="74"/>
      <c r="DLD37" s="74"/>
      <c r="DLE37" s="74"/>
      <c r="DLF37" s="74"/>
      <c r="DLG37" s="74"/>
      <c r="DLH37" s="74"/>
      <c r="DLI37" s="74"/>
      <c r="DLJ37" s="74"/>
      <c r="DLK37" s="74"/>
      <c r="DLL37" s="74"/>
      <c r="DLM37" s="74"/>
      <c r="DLN37" s="74"/>
      <c r="DLO37" s="74"/>
      <c r="DLP37" s="74"/>
      <c r="DLQ37" s="74"/>
      <c r="DLR37" s="74"/>
      <c r="DLS37" s="74"/>
      <c r="DLT37" s="74"/>
      <c r="DLU37" s="74"/>
      <c r="DLV37" s="74"/>
      <c r="DLW37" s="74"/>
      <c r="DLX37" s="74"/>
      <c r="DLY37" s="74"/>
      <c r="DLZ37" s="74"/>
      <c r="DMA37" s="74"/>
      <c r="DMB37" s="74"/>
      <c r="DMC37" s="74"/>
      <c r="DMD37" s="74"/>
      <c r="DME37" s="74"/>
      <c r="DMF37" s="74"/>
      <c r="DMG37" s="74"/>
      <c r="DMH37" s="74"/>
      <c r="DMI37" s="74"/>
      <c r="DMJ37" s="74"/>
      <c r="DMK37" s="74"/>
      <c r="DML37" s="74"/>
      <c r="DMM37" s="74"/>
      <c r="DMN37" s="74"/>
      <c r="DMO37" s="74"/>
      <c r="DMP37" s="74"/>
      <c r="DMQ37" s="74"/>
      <c r="DMR37" s="74"/>
      <c r="DMS37" s="74"/>
      <c r="DMT37" s="74"/>
      <c r="DMU37" s="74"/>
      <c r="DMV37" s="74"/>
      <c r="DMW37" s="74"/>
      <c r="DMX37" s="74"/>
      <c r="DMY37" s="74"/>
      <c r="DMZ37" s="74"/>
      <c r="DNA37" s="74"/>
      <c r="DNB37" s="74"/>
      <c r="DNC37" s="74"/>
      <c r="DND37" s="74"/>
      <c r="DNE37" s="74"/>
      <c r="DNF37" s="74"/>
      <c r="DNG37" s="74"/>
      <c r="DNH37" s="74"/>
      <c r="DNI37" s="74"/>
      <c r="DNJ37" s="74"/>
      <c r="DNK37" s="74"/>
      <c r="DNL37" s="74"/>
      <c r="DNM37" s="74"/>
      <c r="DNN37" s="74"/>
      <c r="DNO37" s="74"/>
      <c r="DNP37" s="74"/>
      <c r="DNQ37" s="74"/>
      <c r="DNR37" s="74"/>
      <c r="DNS37" s="74"/>
      <c r="DNT37" s="74"/>
      <c r="DNU37" s="74"/>
      <c r="DNV37" s="74"/>
      <c r="DNW37" s="74"/>
      <c r="DNX37" s="74"/>
      <c r="DNY37" s="74"/>
      <c r="DNZ37" s="74"/>
      <c r="DOA37" s="74"/>
      <c r="DOB37" s="74"/>
      <c r="DOC37" s="74"/>
      <c r="DOD37" s="74"/>
      <c r="DOE37" s="74"/>
      <c r="DOF37" s="74"/>
      <c r="DOG37" s="74"/>
      <c r="DOH37" s="74"/>
      <c r="DOI37" s="74"/>
      <c r="DOJ37" s="74"/>
      <c r="DOK37" s="74"/>
      <c r="DOL37" s="74"/>
      <c r="DOM37" s="74"/>
      <c r="DON37" s="74"/>
      <c r="DOO37" s="74"/>
      <c r="DOP37" s="74"/>
      <c r="DOQ37" s="74"/>
      <c r="DOR37" s="74"/>
      <c r="DOS37" s="74"/>
      <c r="DOT37" s="74"/>
      <c r="DOU37" s="74"/>
      <c r="DOV37" s="74"/>
      <c r="DOW37" s="74"/>
      <c r="DOX37" s="74"/>
      <c r="DOY37" s="74"/>
      <c r="DOZ37" s="74"/>
      <c r="DPA37" s="74"/>
      <c r="DPB37" s="74"/>
      <c r="DPC37" s="74"/>
      <c r="DPD37" s="74"/>
      <c r="DPE37" s="74"/>
      <c r="DPF37" s="74"/>
      <c r="DPG37" s="74"/>
      <c r="DPH37" s="74"/>
      <c r="DPI37" s="74"/>
      <c r="DPJ37" s="74"/>
      <c r="DPK37" s="74"/>
      <c r="DPL37" s="74"/>
      <c r="DPM37" s="74"/>
      <c r="DPN37" s="74"/>
      <c r="DPO37" s="74"/>
      <c r="DPP37" s="74"/>
      <c r="DPQ37" s="74"/>
      <c r="DPR37" s="74"/>
      <c r="DPS37" s="74"/>
      <c r="DPT37" s="74"/>
      <c r="DPU37" s="74"/>
      <c r="DPV37" s="74"/>
      <c r="DPW37" s="74"/>
      <c r="DPX37" s="74"/>
      <c r="DPY37" s="74"/>
      <c r="DPZ37" s="74"/>
      <c r="DQA37" s="74"/>
      <c r="DQB37" s="74"/>
      <c r="DQC37" s="74"/>
      <c r="DQD37" s="74"/>
      <c r="DQE37" s="74"/>
      <c r="DQF37" s="74"/>
      <c r="DQG37" s="74"/>
      <c r="DQH37" s="74"/>
      <c r="DQI37" s="74"/>
      <c r="DQJ37" s="74"/>
      <c r="DQK37" s="74"/>
      <c r="DQL37" s="74"/>
      <c r="DQM37" s="74"/>
      <c r="DQN37" s="74"/>
      <c r="DQO37" s="74"/>
      <c r="DQP37" s="74"/>
      <c r="DQQ37" s="74"/>
      <c r="DQR37" s="74"/>
      <c r="DQS37" s="74"/>
      <c r="DQT37" s="74"/>
      <c r="DQU37" s="74"/>
      <c r="DQV37" s="74"/>
      <c r="DQW37" s="74"/>
      <c r="DQX37" s="74"/>
      <c r="DQY37" s="74"/>
      <c r="DQZ37" s="74"/>
      <c r="DRA37" s="74"/>
      <c r="DRB37" s="74"/>
      <c r="DRC37" s="74"/>
      <c r="DRD37" s="74"/>
      <c r="DRE37" s="74"/>
      <c r="DRF37" s="74"/>
      <c r="DRG37" s="74"/>
      <c r="DRH37" s="74"/>
      <c r="DRI37" s="74"/>
      <c r="DRJ37" s="74"/>
      <c r="DRK37" s="74"/>
      <c r="DRL37" s="74"/>
      <c r="DRM37" s="74"/>
      <c r="DRN37" s="74"/>
      <c r="DRO37" s="74"/>
      <c r="DRP37" s="74"/>
      <c r="DRQ37" s="74"/>
      <c r="DRR37" s="74"/>
      <c r="DRS37" s="74"/>
      <c r="DRT37" s="74"/>
      <c r="DRU37" s="74"/>
      <c r="DRV37" s="74"/>
      <c r="DRW37" s="74"/>
      <c r="DRX37" s="74"/>
      <c r="DRY37" s="74"/>
      <c r="DRZ37" s="74"/>
      <c r="DSA37" s="74"/>
      <c r="DSB37" s="74"/>
      <c r="DSC37" s="74"/>
      <c r="DSD37" s="74"/>
      <c r="DSE37" s="74"/>
      <c r="DSF37" s="74"/>
      <c r="DSG37" s="74"/>
      <c r="DSH37" s="74"/>
      <c r="DSI37" s="74"/>
      <c r="DSJ37" s="74"/>
      <c r="DSK37" s="74"/>
      <c r="DSL37" s="74"/>
      <c r="DSM37" s="74"/>
      <c r="DSN37" s="74"/>
      <c r="DSO37" s="74"/>
      <c r="DSP37" s="74"/>
      <c r="DSQ37" s="74"/>
      <c r="DSR37" s="74"/>
      <c r="DSS37" s="74"/>
      <c r="DST37" s="74"/>
      <c r="DSU37" s="74"/>
      <c r="DSV37" s="74"/>
      <c r="DSW37" s="74"/>
      <c r="DSX37" s="74"/>
      <c r="DSY37" s="74"/>
      <c r="DSZ37" s="74"/>
      <c r="DTA37" s="74"/>
      <c r="DTB37" s="74"/>
      <c r="DTC37" s="74"/>
      <c r="DTD37" s="74"/>
      <c r="DTE37" s="74"/>
      <c r="DTF37" s="74"/>
      <c r="DTG37" s="74"/>
      <c r="DTH37" s="74"/>
      <c r="DTI37" s="74"/>
      <c r="DTJ37" s="74"/>
      <c r="DTK37" s="74"/>
      <c r="DTL37" s="74"/>
      <c r="DTM37" s="74"/>
      <c r="DTN37" s="74"/>
      <c r="DTO37" s="74"/>
      <c r="DTP37" s="74"/>
      <c r="DTQ37" s="74"/>
      <c r="DTR37" s="74"/>
      <c r="DTS37" s="74"/>
      <c r="DTT37" s="74"/>
      <c r="DTU37" s="74"/>
      <c r="DTV37" s="74"/>
      <c r="DTW37" s="74"/>
      <c r="DTX37" s="74"/>
      <c r="DTY37" s="74"/>
      <c r="DTZ37" s="74"/>
      <c r="DUA37" s="74"/>
      <c r="DUB37" s="74"/>
      <c r="DUC37" s="74"/>
      <c r="DUD37" s="74"/>
      <c r="DUE37" s="74"/>
      <c r="DUF37" s="74"/>
      <c r="DUG37" s="74"/>
      <c r="DUH37" s="74"/>
      <c r="DUI37" s="74"/>
      <c r="DUJ37" s="74"/>
      <c r="DUK37" s="74"/>
      <c r="DUL37" s="74"/>
      <c r="DUM37" s="74"/>
      <c r="DUN37" s="74"/>
      <c r="DUO37" s="74"/>
      <c r="DUP37" s="74"/>
      <c r="DUQ37" s="74"/>
      <c r="DUR37" s="74"/>
      <c r="DUS37" s="74"/>
      <c r="DUT37" s="74"/>
      <c r="DUU37" s="74"/>
      <c r="DUV37" s="74"/>
      <c r="DUW37" s="74"/>
      <c r="DUX37" s="74"/>
      <c r="DUY37" s="74"/>
      <c r="DUZ37" s="74"/>
      <c r="DVA37" s="74"/>
      <c r="DVB37" s="74"/>
      <c r="DVC37" s="74"/>
      <c r="DVD37" s="74"/>
      <c r="DVE37" s="74"/>
      <c r="DVF37" s="74"/>
      <c r="DVG37" s="74"/>
      <c r="DVH37" s="74"/>
      <c r="DVI37" s="74"/>
      <c r="DVJ37" s="74"/>
      <c r="DVK37" s="74"/>
      <c r="DVL37" s="74"/>
      <c r="DVM37" s="74"/>
      <c r="DVN37" s="74"/>
      <c r="DVO37" s="74"/>
      <c r="DVP37" s="74"/>
      <c r="DVQ37" s="74"/>
      <c r="DVR37" s="74"/>
      <c r="DVS37" s="74"/>
      <c r="DVT37" s="74"/>
      <c r="DVU37" s="74"/>
      <c r="DVV37" s="74"/>
      <c r="DVW37" s="74"/>
      <c r="DVX37" s="74"/>
      <c r="DVY37" s="74"/>
      <c r="DVZ37" s="74"/>
      <c r="DWA37" s="74"/>
      <c r="DWB37" s="74"/>
      <c r="DWC37" s="74"/>
      <c r="DWD37" s="74"/>
      <c r="DWE37" s="74"/>
      <c r="DWF37" s="74"/>
      <c r="DWG37" s="74"/>
      <c r="DWH37" s="74"/>
      <c r="DWI37" s="74"/>
      <c r="DWJ37" s="74"/>
      <c r="DWK37" s="74"/>
      <c r="DWL37" s="74"/>
      <c r="DWM37" s="74"/>
      <c r="DWN37" s="74"/>
      <c r="DWO37" s="74"/>
      <c r="DWP37" s="74"/>
      <c r="DWQ37" s="74"/>
      <c r="DWR37" s="74"/>
      <c r="DWS37" s="74"/>
      <c r="DWT37" s="74"/>
      <c r="DWU37" s="74"/>
      <c r="DWV37" s="74"/>
      <c r="DWW37" s="74"/>
      <c r="DWX37" s="74"/>
      <c r="DWY37" s="74"/>
      <c r="DWZ37" s="74"/>
      <c r="DXA37" s="74"/>
      <c r="DXB37" s="74"/>
      <c r="DXC37" s="74"/>
      <c r="DXD37" s="74"/>
      <c r="DXE37" s="74"/>
      <c r="DXF37" s="74"/>
      <c r="DXG37" s="74"/>
      <c r="DXH37" s="74"/>
      <c r="DXI37" s="74"/>
      <c r="DXJ37" s="74"/>
      <c r="DXK37" s="74"/>
      <c r="DXL37" s="74"/>
      <c r="DXM37" s="74"/>
      <c r="DXN37" s="74"/>
      <c r="DXO37" s="74"/>
      <c r="DXP37" s="74"/>
      <c r="DXQ37" s="74"/>
      <c r="DXR37" s="74"/>
      <c r="DXS37" s="74"/>
      <c r="DXT37" s="74"/>
      <c r="DXU37" s="74"/>
      <c r="DXV37" s="74"/>
      <c r="DXW37" s="74"/>
      <c r="DXX37" s="74"/>
      <c r="DXY37" s="74"/>
      <c r="DXZ37" s="74"/>
      <c r="DYA37" s="74"/>
      <c r="DYB37" s="74"/>
      <c r="DYC37" s="74"/>
      <c r="DYD37" s="74"/>
      <c r="DYE37" s="74"/>
      <c r="DYF37" s="74"/>
      <c r="DYG37" s="74"/>
      <c r="DYH37" s="74"/>
      <c r="DYI37" s="74"/>
      <c r="DYJ37" s="74"/>
      <c r="DYK37" s="74"/>
      <c r="DYL37" s="74"/>
      <c r="DYM37" s="74"/>
      <c r="DYN37" s="74"/>
      <c r="DYO37" s="74"/>
      <c r="DYP37" s="74"/>
      <c r="DYQ37" s="74"/>
      <c r="DYR37" s="74"/>
      <c r="DYS37" s="74"/>
      <c r="DYT37" s="74"/>
      <c r="DYU37" s="74"/>
      <c r="DYV37" s="74"/>
      <c r="DYW37" s="74"/>
      <c r="DYX37" s="74"/>
      <c r="DYY37" s="74"/>
      <c r="DYZ37" s="74"/>
      <c r="DZA37" s="74"/>
      <c r="DZB37" s="74"/>
      <c r="DZC37" s="74"/>
      <c r="DZD37" s="74"/>
      <c r="DZE37" s="74"/>
      <c r="DZF37" s="74"/>
      <c r="DZG37" s="74"/>
      <c r="DZH37" s="74"/>
      <c r="DZI37" s="74"/>
      <c r="DZJ37" s="74"/>
      <c r="DZK37" s="74"/>
      <c r="DZL37" s="74"/>
      <c r="DZM37" s="74"/>
      <c r="DZN37" s="74"/>
      <c r="DZO37" s="74"/>
      <c r="DZP37" s="74"/>
      <c r="DZQ37" s="74"/>
      <c r="DZR37" s="74"/>
      <c r="DZS37" s="74"/>
      <c r="DZT37" s="74"/>
      <c r="DZU37" s="74"/>
      <c r="DZV37" s="74"/>
      <c r="DZW37" s="74"/>
      <c r="DZX37" s="74"/>
      <c r="DZY37" s="74"/>
      <c r="DZZ37" s="74"/>
      <c r="EAA37" s="74"/>
      <c r="EAB37" s="74"/>
      <c r="EAC37" s="74"/>
      <c r="EAD37" s="74"/>
      <c r="EAE37" s="74"/>
      <c r="EAF37" s="74"/>
      <c r="EAG37" s="74"/>
      <c r="EAH37" s="74"/>
      <c r="EAI37" s="74"/>
      <c r="EAJ37" s="74"/>
      <c r="EAK37" s="74"/>
      <c r="EAL37" s="74"/>
      <c r="EAM37" s="74"/>
      <c r="EAN37" s="74"/>
      <c r="EAO37" s="74"/>
      <c r="EAP37" s="74"/>
      <c r="EAQ37" s="74"/>
      <c r="EAR37" s="74"/>
      <c r="EAS37" s="74"/>
      <c r="EAT37" s="74"/>
      <c r="EAU37" s="74"/>
      <c r="EAV37" s="74"/>
      <c r="EAW37" s="74"/>
      <c r="EAX37" s="74"/>
      <c r="EAY37" s="74"/>
      <c r="EAZ37" s="74"/>
      <c r="EBA37" s="74"/>
      <c r="EBB37" s="74"/>
      <c r="EBC37" s="74"/>
      <c r="EBD37" s="74"/>
      <c r="EBE37" s="74"/>
      <c r="EBF37" s="74"/>
      <c r="EBG37" s="74"/>
      <c r="EBH37" s="74"/>
      <c r="EBI37" s="74"/>
      <c r="EBJ37" s="74"/>
      <c r="EBK37" s="74"/>
      <c r="EBL37" s="74"/>
      <c r="EBM37" s="74"/>
      <c r="EBN37" s="74"/>
      <c r="EBO37" s="74"/>
      <c r="EBP37" s="74"/>
      <c r="EBQ37" s="74"/>
      <c r="EBR37" s="74"/>
      <c r="EBS37" s="74"/>
      <c r="EBT37" s="74"/>
      <c r="EBU37" s="74"/>
      <c r="EBV37" s="74"/>
      <c r="EBW37" s="74"/>
      <c r="EBX37" s="74"/>
      <c r="EBY37" s="74"/>
      <c r="EBZ37" s="74"/>
      <c r="ECA37" s="74"/>
      <c r="ECB37" s="74"/>
      <c r="ECC37" s="74"/>
      <c r="ECD37" s="74"/>
      <c r="ECE37" s="74"/>
      <c r="ECF37" s="74"/>
      <c r="ECG37" s="74"/>
      <c r="ECH37" s="74"/>
      <c r="ECI37" s="74"/>
      <c r="ECJ37" s="74"/>
      <c r="ECK37" s="74"/>
      <c r="ECL37" s="74"/>
      <c r="ECM37" s="74"/>
      <c r="ECN37" s="74"/>
      <c r="ECO37" s="74"/>
      <c r="ECP37" s="74"/>
      <c r="ECQ37" s="74"/>
      <c r="ECR37" s="74"/>
      <c r="ECS37" s="74"/>
      <c r="ECT37" s="74"/>
      <c r="ECU37" s="74"/>
      <c r="ECV37" s="74"/>
      <c r="ECW37" s="74"/>
      <c r="ECX37" s="74"/>
      <c r="ECY37" s="74"/>
      <c r="ECZ37" s="74"/>
      <c r="EDA37" s="74"/>
      <c r="EDB37" s="74"/>
      <c r="EDC37" s="74"/>
      <c r="EDD37" s="74"/>
      <c r="EDE37" s="74"/>
      <c r="EDF37" s="74"/>
      <c r="EDG37" s="74"/>
      <c r="EDH37" s="74"/>
      <c r="EDI37" s="74"/>
      <c r="EDJ37" s="74"/>
      <c r="EDK37" s="74"/>
      <c r="EDL37" s="74"/>
      <c r="EDM37" s="74"/>
      <c r="EDN37" s="74"/>
      <c r="EDO37" s="74"/>
      <c r="EDP37" s="74"/>
      <c r="EDQ37" s="74"/>
      <c r="EDR37" s="74"/>
      <c r="EDS37" s="74"/>
      <c r="EDT37" s="74"/>
      <c r="EDU37" s="74"/>
      <c r="EDV37" s="74"/>
      <c r="EDW37" s="74"/>
      <c r="EDX37" s="74"/>
      <c r="EDY37" s="74"/>
      <c r="EDZ37" s="74"/>
      <c r="EEA37" s="74"/>
      <c r="EEB37" s="74"/>
      <c r="EEC37" s="74"/>
      <c r="EED37" s="74"/>
      <c r="EEE37" s="74"/>
      <c r="EEF37" s="74"/>
      <c r="EEG37" s="74"/>
      <c r="EEH37" s="74"/>
      <c r="EEI37" s="74"/>
      <c r="EEJ37" s="74"/>
      <c r="EEK37" s="74"/>
      <c r="EEL37" s="74"/>
      <c r="EEM37" s="74"/>
      <c r="EEN37" s="74"/>
      <c r="EEO37" s="74"/>
      <c r="EEP37" s="74"/>
      <c r="EEQ37" s="74"/>
      <c r="EER37" s="74"/>
      <c r="EES37" s="74"/>
      <c r="EET37" s="74"/>
      <c r="EEU37" s="74"/>
      <c r="EEV37" s="74"/>
      <c r="EEW37" s="74"/>
      <c r="EEX37" s="74"/>
      <c r="EEY37" s="74"/>
      <c r="EEZ37" s="74"/>
      <c r="EFA37" s="74"/>
      <c r="EFB37" s="74"/>
      <c r="EFC37" s="74"/>
      <c r="EFD37" s="74"/>
      <c r="EFE37" s="74"/>
      <c r="EFF37" s="74"/>
      <c r="EFG37" s="74"/>
      <c r="EFH37" s="74"/>
      <c r="EFI37" s="74"/>
      <c r="EFJ37" s="74"/>
      <c r="EFK37" s="74"/>
      <c r="EFL37" s="74"/>
      <c r="EFM37" s="74"/>
      <c r="EFN37" s="74"/>
      <c r="EFO37" s="74"/>
      <c r="EFP37" s="74"/>
      <c r="EFQ37" s="74"/>
      <c r="EFR37" s="74"/>
      <c r="EFS37" s="74"/>
      <c r="EFT37" s="74"/>
      <c r="EFU37" s="74"/>
      <c r="EFV37" s="74"/>
      <c r="EFW37" s="74"/>
      <c r="EFX37" s="74"/>
      <c r="EFY37" s="74"/>
      <c r="EFZ37" s="74"/>
      <c r="EGA37" s="74"/>
      <c r="EGB37" s="74"/>
      <c r="EGC37" s="74"/>
      <c r="EGD37" s="74"/>
      <c r="EGE37" s="74"/>
      <c r="EGF37" s="74"/>
      <c r="EGG37" s="74"/>
      <c r="EGH37" s="74"/>
      <c r="EGI37" s="74"/>
      <c r="EGJ37" s="74"/>
      <c r="EGK37" s="74"/>
      <c r="EGL37" s="74"/>
      <c r="EGM37" s="74"/>
      <c r="EGN37" s="74"/>
      <c r="EGO37" s="74"/>
      <c r="EGP37" s="74"/>
      <c r="EGQ37" s="74"/>
      <c r="EGR37" s="74"/>
      <c r="EGS37" s="74"/>
      <c r="EGT37" s="74"/>
      <c r="EGU37" s="74"/>
      <c r="EGV37" s="74"/>
      <c r="EGW37" s="74"/>
      <c r="EGX37" s="74"/>
      <c r="EGY37" s="74"/>
      <c r="EGZ37" s="74"/>
      <c r="EHA37" s="74"/>
      <c r="EHB37" s="74"/>
      <c r="EHC37" s="74"/>
      <c r="EHD37" s="74"/>
      <c r="EHE37" s="74"/>
      <c r="EHF37" s="74"/>
      <c r="EHG37" s="74"/>
      <c r="EHH37" s="74"/>
      <c r="EHI37" s="74"/>
      <c r="EHJ37" s="74"/>
      <c r="EHK37" s="74"/>
      <c r="EHL37" s="74"/>
      <c r="EHM37" s="74"/>
      <c r="EHN37" s="74"/>
      <c r="EHO37" s="74"/>
      <c r="EHP37" s="74"/>
      <c r="EHQ37" s="74"/>
      <c r="EHR37" s="74"/>
      <c r="EHS37" s="74"/>
      <c r="EHT37" s="74"/>
      <c r="EHU37" s="74"/>
      <c r="EHV37" s="74"/>
      <c r="EHW37" s="74"/>
      <c r="EHX37" s="74"/>
      <c r="EHY37" s="74"/>
      <c r="EHZ37" s="74"/>
      <c r="EIA37" s="74"/>
      <c r="EIB37" s="74"/>
      <c r="EIC37" s="74"/>
      <c r="EID37" s="74"/>
      <c r="EIE37" s="74"/>
      <c r="EIF37" s="74"/>
      <c r="EIG37" s="74"/>
      <c r="EIH37" s="74"/>
      <c r="EII37" s="74"/>
      <c r="EIJ37" s="74"/>
      <c r="EIK37" s="74"/>
      <c r="EIL37" s="74"/>
      <c r="EIM37" s="74"/>
      <c r="EIN37" s="74"/>
      <c r="EIO37" s="74"/>
      <c r="EIP37" s="74"/>
      <c r="EIQ37" s="74"/>
      <c r="EIR37" s="74"/>
      <c r="EIS37" s="74"/>
      <c r="EIT37" s="74"/>
      <c r="EIU37" s="74"/>
      <c r="EIV37" s="74"/>
      <c r="EIW37" s="74"/>
      <c r="EIX37" s="74"/>
      <c r="EIY37" s="74"/>
      <c r="EIZ37" s="74"/>
      <c r="EJA37" s="74"/>
      <c r="EJB37" s="74"/>
      <c r="EJC37" s="74"/>
      <c r="EJD37" s="74"/>
      <c r="EJE37" s="74"/>
      <c r="EJF37" s="74"/>
      <c r="EJG37" s="74"/>
      <c r="EJH37" s="74"/>
      <c r="EJI37" s="74"/>
      <c r="EJJ37" s="74"/>
      <c r="EJK37" s="74"/>
      <c r="EJL37" s="74"/>
      <c r="EJM37" s="74"/>
      <c r="EJN37" s="74"/>
      <c r="EJO37" s="74"/>
      <c r="EJP37" s="74"/>
      <c r="EJQ37" s="74"/>
      <c r="EJR37" s="74"/>
      <c r="EJS37" s="74"/>
      <c r="EJT37" s="74"/>
      <c r="EJU37" s="74"/>
      <c r="EJV37" s="74"/>
      <c r="EJW37" s="74"/>
      <c r="EJX37" s="74"/>
      <c r="EJY37" s="74"/>
      <c r="EJZ37" s="74"/>
      <c r="EKA37" s="74"/>
      <c r="EKB37" s="74"/>
      <c r="EKC37" s="74"/>
      <c r="EKD37" s="74"/>
      <c r="EKE37" s="74"/>
      <c r="EKF37" s="74"/>
      <c r="EKG37" s="74"/>
      <c r="EKH37" s="74"/>
      <c r="EKI37" s="74"/>
      <c r="EKJ37" s="74"/>
      <c r="EKK37" s="74"/>
      <c r="EKL37" s="74"/>
      <c r="EKM37" s="74"/>
      <c r="EKN37" s="74"/>
      <c r="EKO37" s="74"/>
      <c r="EKP37" s="74"/>
      <c r="EKQ37" s="74"/>
      <c r="EKR37" s="74"/>
      <c r="EKS37" s="74"/>
      <c r="EKT37" s="74"/>
      <c r="EKU37" s="74"/>
      <c r="EKV37" s="74"/>
      <c r="EKW37" s="74"/>
      <c r="EKX37" s="74"/>
      <c r="EKY37" s="74"/>
      <c r="EKZ37" s="74"/>
      <c r="ELA37" s="74"/>
      <c r="ELB37" s="74"/>
      <c r="ELC37" s="74"/>
      <c r="ELD37" s="74"/>
      <c r="ELE37" s="74"/>
      <c r="ELF37" s="74"/>
      <c r="ELG37" s="74"/>
      <c r="ELH37" s="74"/>
      <c r="ELI37" s="74"/>
      <c r="ELJ37" s="74"/>
      <c r="ELK37" s="74"/>
      <c r="ELL37" s="74"/>
      <c r="ELM37" s="74"/>
      <c r="ELN37" s="74"/>
      <c r="ELO37" s="74"/>
      <c r="ELP37" s="74"/>
      <c r="ELQ37" s="74"/>
      <c r="ELR37" s="74"/>
      <c r="ELS37" s="74"/>
      <c r="ELT37" s="74"/>
      <c r="ELU37" s="74"/>
      <c r="ELV37" s="74"/>
      <c r="ELW37" s="74"/>
      <c r="ELX37" s="74"/>
      <c r="ELY37" s="74"/>
      <c r="ELZ37" s="74"/>
      <c r="EMA37" s="74"/>
      <c r="EMB37" s="74"/>
      <c r="EMC37" s="74"/>
      <c r="EMD37" s="74"/>
      <c r="EME37" s="74"/>
      <c r="EMF37" s="74"/>
      <c r="EMG37" s="74"/>
      <c r="EMH37" s="74"/>
      <c r="EMI37" s="74"/>
      <c r="EMJ37" s="74"/>
      <c r="EMK37" s="74"/>
      <c r="EML37" s="74"/>
      <c r="EMM37" s="74"/>
      <c r="EMN37" s="74"/>
      <c r="EMO37" s="74"/>
      <c r="EMP37" s="74"/>
      <c r="EMQ37" s="74"/>
      <c r="EMR37" s="74"/>
      <c r="EMS37" s="74"/>
      <c r="EMT37" s="74"/>
      <c r="EMU37" s="74"/>
      <c r="EMV37" s="74"/>
      <c r="EMW37" s="74"/>
      <c r="EMX37" s="74"/>
      <c r="EMY37" s="74"/>
      <c r="EMZ37" s="74"/>
      <c r="ENA37" s="74"/>
      <c r="ENB37" s="74"/>
      <c r="ENC37" s="74"/>
      <c r="END37" s="74"/>
      <c r="ENE37" s="74"/>
      <c r="ENF37" s="74"/>
      <c r="ENG37" s="74"/>
      <c r="ENH37" s="74"/>
      <c r="ENI37" s="74"/>
      <c r="ENJ37" s="74"/>
      <c r="ENK37" s="74"/>
      <c r="ENL37" s="74"/>
      <c r="ENM37" s="74"/>
      <c r="ENN37" s="74"/>
      <c r="ENO37" s="74"/>
      <c r="ENP37" s="74"/>
      <c r="ENQ37" s="74"/>
      <c r="ENR37" s="74"/>
      <c r="ENS37" s="74"/>
      <c r="ENT37" s="74"/>
      <c r="ENU37" s="74"/>
      <c r="ENV37" s="74"/>
      <c r="ENW37" s="74"/>
      <c r="ENX37" s="74"/>
      <c r="ENY37" s="74"/>
      <c r="ENZ37" s="74"/>
      <c r="EOA37" s="74"/>
      <c r="EOB37" s="74"/>
      <c r="EOC37" s="74"/>
      <c r="EOD37" s="74"/>
      <c r="EOE37" s="74"/>
      <c r="EOF37" s="74"/>
      <c r="EOG37" s="74"/>
      <c r="EOH37" s="74"/>
      <c r="EOI37" s="74"/>
      <c r="EOJ37" s="74"/>
      <c r="EOK37" s="74"/>
      <c r="EOL37" s="74"/>
      <c r="EOM37" s="74"/>
      <c r="EON37" s="74"/>
      <c r="EOO37" s="74"/>
      <c r="EOP37" s="74"/>
      <c r="EOQ37" s="74"/>
      <c r="EOR37" s="74"/>
      <c r="EOS37" s="74"/>
      <c r="EOT37" s="74"/>
      <c r="EOU37" s="74"/>
      <c r="EOV37" s="74"/>
      <c r="EOW37" s="74"/>
      <c r="EOX37" s="74"/>
      <c r="EOY37" s="74"/>
      <c r="EOZ37" s="74"/>
      <c r="EPA37" s="74"/>
      <c r="EPB37" s="74"/>
      <c r="EPC37" s="74"/>
      <c r="EPD37" s="74"/>
      <c r="EPE37" s="74"/>
      <c r="EPF37" s="74"/>
      <c r="EPG37" s="74"/>
      <c r="EPH37" s="74"/>
      <c r="EPI37" s="74"/>
      <c r="EPJ37" s="74"/>
      <c r="EPK37" s="74"/>
      <c r="EPL37" s="74"/>
      <c r="EPM37" s="74"/>
      <c r="EPN37" s="74"/>
      <c r="EPO37" s="74"/>
      <c r="EPP37" s="74"/>
      <c r="EPQ37" s="74"/>
      <c r="EPR37" s="74"/>
      <c r="EPS37" s="74"/>
      <c r="EPT37" s="74"/>
      <c r="EPU37" s="74"/>
      <c r="EPV37" s="74"/>
      <c r="EPW37" s="74"/>
      <c r="EPX37" s="74"/>
      <c r="EPY37" s="74"/>
      <c r="EPZ37" s="74"/>
      <c r="EQA37" s="74"/>
      <c r="EQB37" s="74"/>
      <c r="EQC37" s="74"/>
      <c r="EQD37" s="74"/>
      <c r="EQE37" s="74"/>
      <c r="EQF37" s="74"/>
      <c r="EQG37" s="74"/>
      <c r="EQH37" s="74"/>
      <c r="EQI37" s="74"/>
      <c r="EQJ37" s="74"/>
      <c r="EQK37" s="74"/>
      <c r="EQL37" s="74"/>
      <c r="EQM37" s="74"/>
      <c r="EQN37" s="74"/>
      <c r="EQO37" s="74"/>
      <c r="EQP37" s="74"/>
      <c r="EQQ37" s="74"/>
      <c r="EQR37" s="74"/>
      <c r="EQS37" s="74"/>
      <c r="EQT37" s="74"/>
      <c r="EQU37" s="74"/>
      <c r="EQV37" s="74"/>
      <c r="EQW37" s="74"/>
      <c r="EQX37" s="74"/>
      <c r="EQY37" s="74"/>
      <c r="EQZ37" s="74"/>
      <c r="ERA37" s="74"/>
      <c r="ERB37" s="74"/>
      <c r="ERC37" s="74"/>
      <c r="ERD37" s="74"/>
      <c r="ERE37" s="74"/>
      <c r="ERF37" s="74"/>
      <c r="ERG37" s="74"/>
      <c r="ERH37" s="74"/>
      <c r="ERI37" s="74"/>
      <c r="ERJ37" s="74"/>
      <c r="ERK37" s="74"/>
      <c r="ERL37" s="74"/>
      <c r="ERM37" s="74"/>
      <c r="ERN37" s="74"/>
      <c r="ERO37" s="74"/>
      <c r="ERP37" s="74"/>
      <c r="ERQ37" s="74"/>
      <c r="ERR37" s="74"/>
      <c r="ERS37" s="74"/>
      <c r="ERT37" s="74"/>
      <c r="ERU37" s="74"/>
      <c r="ERV37" s="74"/>
      <c r="ERW37" s="74"/>
      <c r="ERX37" s="74"/>
      <c r="ERY37" s="74"/>
      <c r="ERZ37" s="74"/>
      <c r="ESA37" s="74"/>
      <c r="ESB37" s="74"/>
      <c r="ESC37" s="74"/>
      <c r="ESD37" s="74"/>
      <c r="ESE37" s="74"/>
      <c r="ESF37" s="74"/>
      <c r="ESG37" s="74"/>
      <c r="ESH37" s="74"/>
      <c r="ESI37" s="74"/>
      <c r="ESJ37" s="74"/>
      <c r="ESK37" s="74"/>
      <c r="ESL37" s="74"/>
      <c r="ESM37" s="74"/>
      <c r="ESN37" s="74"/>
      <c r="ESO37" s="74"/>
      <c r="ESP37" s="74"/>
      <c r="ESQ37" s="74"/>
      <c r="ESR37" s="74"/>
      <c r="ESS37" s="74"/>
      <c r="EST37" s="74"/>
      <c r="ESU37" s="74"/>
      <c r="ESV37" s="74"/>
      <c r="ESW37" s="74"/>
      <c r="ESX37" s="74"/>
      <c r="ESY37" s="74"/>
      <c r="ESZ37" s="74"/>
      <c r="ETA37" s="74"/>
      <c r="ETB37" s="74"/>
      <c r="ETC37" s="74"/>
      <c r="ETD37" s="74"/>
      <c r="ETE37" s="74"/>
      <c r="ETF37" s="74"/>
      <c r="ETG37" s="74"/>
      <c r="ETH37" s="74"/>
      <c r="ETI37" s="74"/>
      <c r="ETJ37" s="74"/>
      <c r="ETK37" s="74"/>
      <c r="ETL37" s="74"/>
      <c r="ETM37" s="74"/>
      <c r="ETN37" s="74"/>
      <c r="ETO37" s="74"/>
      <c r="ETP37" s="74"/>
      <c r="ETQ37" s="74"/>
      <c r="ETR37" s="74"/>
      <c r="ETS37" s="74"/>
      <c r="ETT37" s="74"/>
      <c r="ETU37" s="74"/>
      <c r="ETV37" s="74"/>
      <c r="ETW37" s="74"/>
      <c r="ETX37" s="74"/>
      <c r="ETY37" s="74"/>
      <c r="ETZ37" s="74"/>
      <c r="EUA37" s="74"/>
      <c r="EUB37" s="74"/>
      <c r="EUC37" s="74"/>
      <c r="EUD37" s="74"/>
      <c r="EUE37" s="74"/>
      <c r="EUF37" s="74"/>
      <c r="EUG37" s="74"/>
      <c r="EUH37" s="74"/>
      <c r="EUI37" s="74"/>
      <c r="EUJ37" s="74"/>
      <c r="EUK37" s="74"/>
      <c r="EUL37" s="74"/>
      <c r="EUM37" s="74"/>
      <c r="EUN37" s="74"/>
      <c r="EUO37" s="74"/>
      <c r="EUP37" s="74"/>
      <c r="EUQ37" s="74"/>
      <c r="EUR37" s="74"/>
      <c r="EUS37" s="74"/>
      <c r="EUT37" s="74"/>
      <c r="EUU37" s="74"/>
      <c r="EUV37" s="74"/>
      <c r="EUW37" s="74"/>
      <c r="EUX37" s="74"/>
      <c r="EUY37" s="74"/>
      <c r="EUZ37" s="74"/>
      <c r="EVA37" s="74"/>
      <c r="EVB37" s="74"/>
      <c r="EVC37" s="74"/>
      <c r="EVD37" s="74"/>
      <c r="EVE37" s="74"/>
      <c r="EVF37" s="74"/>
      <c r="EVG37" s="74"/>
      <c r="EVH37" s="74"/>
      <c r="EVI37" s="74"/>
      <c r="EVJ37" s="74"/>
      <c r="EVK37" s="74"/>
      <c r="EVL37" s="74"/>
      <c r="EVM37" s="74"/>
      <c r="EVN37" s="74"/>
      <c r="EVO37" s="74"/>
      <c r="EVP37" s="74"/>
      <c r="EVQ37" s="74"/>
      <c r="EVR37" s="74"/>
      <c r="EVS37" s="74"/>
      <c r="EVT37" s="74"/>
      <c r="EVU37" s="74"/>
      <c r="EVV37" s="74"/>
      <c r="EVW37" s="74"/>
      <c r="EVX37" s="74"/>
      <c r="EVY37" s="74"/>
      <c r="EVZ37" s="74"/>
      <c r="EWA37" s="74"/>
      <c r="EWB37" s="74"/>
      <c r="EWC37" s="74"/>
      <c r="EWD37" s="74"/>
      <c r="EWE37" s="74"/>
      <c r="EWF37" s="74"/>
      <c r="EWG37" s="74"/>
      <c r="EWH37" s="74"/>
      <c r="EWI37" s="74"/>
      <c r="EWJ37" s="74"/>
      <c r="EWK37" s="74"/>
      <c r="EWL37" s="74"/>
      <c r="EWM37" s="74"/>
      <c r="EWN37" s="74"/>
      <c r="EWO37" s="74"/>
      <c r="EWP37" s="74"/>
      <c r="EWQ37" s="74"/>
      <c r="EWR37" s="74"/>
      <c r="EWS37" s="74"/>
      <c r="EWT37" s="74"/>
      <c r="EWU37" s="74"/>
      <c r="EWV37" s="74"/>
      <c r="EWW37" s="74"/>
      <c r="EWX37" s="74"/>
      <c r="EWY37" s="74"/>
      <c r="EWZ37" s="74"/>
      <c r="EXA37" s="74"/>
      <c r="EXB37" s="74"/>
      <c r="EXC37" s="74"/>
      <c r="EXD37" s="74"/>
      <c r="EXE37" s="74"/>
      <c r="EXF37" s="74"/>
      <c r="EXG37" s="74"/>
      <c r="EXH37" s="74"/>
      <c r="EXI37" s="74"/>
      <c r="EXJ37" s="74"/>
      <c r="EXK37" s="74"/>
      <c r="EXL37" s="74"/>
      <c r="EXM37" s="74"/>
      <c r="EXN37" s="74"/>
      <c r="EXO37" s="74"/>
      <c r="EXP37" s="74"/>
      <c r="EXQ37" s="74"/>
      <c r="EXR37" s="74"/>
      <c r="EXS37" s="74"/>
      <c r="EXT37" s="74"/>
      <c r="EXU37" s="74"/>
      <c r="EXV37" s="74"/>
      <c r="EXW37" s="74"/>
      <c r="EXX37" s="74"/>
      <c r="EXY37" s="74"/>
      <c r="EXZ37" s="74"/>
      <c r="EYA37" s="74"/>
      <c r="EYB37" s="74"/>
      <c r="EYC37" s="74"/>
      <c r="EYD37" s="74"/>
      <c r="EYE37" s="74"/>
      <c r="EYF37" s="74"/>
      <c r="EYG37" s="74"/>
      <c r="EYH37" s="74"/>
      <c r="EYI37" s="74"/>
      <c r="EYJ37" s="74"/>
      <c r="EYK37" s="74"/>
      <c r="EYL37" s="74"/>
      <c r="EYM37" s="74"/>
      <c r="EYN37" s="74"/>
      <c r="EYO37" s="74"/>
      <c r="EYP37" s="74"/>
      <c r="EYQ37" s="74"/>
      <c r="EYR37" s="74"/>
      <c r="EYS37" s="74"/>
      <c r="EYT37" s="74"/>
      <c r="EYU37" s="74"/>
      <c r="EYV37" s="74"/>
      <c r="EYW37" s="74"/>
      <c r="EYX37" s="74"/>
      <c r="EYY37" s="74"/>
      <c r="EYZ37" s="74"/>
      <c r="EZA37" s="74"/>
      <c r="EZB37" s="74"/>
      <c r="EZC37" s="74"/>
      <c r="EZD37" s="74"/>
      <c r="EZE37" s="74"/>
      <c r="EZF37" s="74"/>
      <c r="EZG37" s="74"/>
      <c r="EZH37" s="74"/>
      <c r="EZI37" s="74"/>
      <c r="EZJ37" s="74"/>
      <c r="EZK37" s="74"/>
      <c r="EZL37" s="74"/>
      <c r="EZM37" s="74"/>
      <c r="EZN37" s="74"/>
      <c r="EZO37" s="74"/>
      <c r="EZP37" s="74"/>
      <c r="EZQ37" s="74"/>
      <c r="EZR37" s="74"/>
      <c r="EZS37" s="74"/>
      <c r="EZT37" s="74"/>
      <c r="EZU37" s="74"/>
      <c r="EZV37" s="74"/>
      <c r="EZW37" s="74"/>
      <c r="EZX37" s="74"/>
      <c r="EZY37" s="74"/>
      <c r="EZZ37" s="74"/>
      <c r="FAA37" s="74"/>
      <c r="FAB37" s="74"/>
      <c r="FAC37" s="74"/>
      <c r="FAD37" s="74"/>
      <c r="FAE37" s="74"/>
      <c r="FAF37" s="74"/>
      <c r="FAG37" s="74"/>
      <c r="FAH37" s="74"/>
      <c r="FAI37" s="74"/>
      <c r="FAJ37" s="74"/>
      <c r="FAK37" s="74"/>
      <c r="FAL37" s="74"/>
      <c r="FAM37" s="74"/>
      <c r="FAN37" s="74"/>
      <c r="FAO37" s="74"/>
      <c r="FAP37" s="74"/>
      <c r="FAQ37" s="74"/>
      <c r="FAR37" s="74"/>
      <c r="FAS37" s="74"/>
      <c r="FAT37" s="74"/>
      <c r="FAU37" s="74"/>
      <c r="FAV37" s="74"/>
      <c r="FAW37" s="74"/>
      <c r="FAX37" s="74"/>
      <c r="FAY37" s="74"/>
      <c r="FAZ37" s="74"/>
      <c r="FBA37" s="74"/>
      <c r="FBB37" s="74"/>
      <c r="FBC37" s="74"/>
      <c r="FBD37" s="74"/>
      <c r="FBE37" s="74"/>
      <c r="FBF37" s="74"/>
      <c r="FBG37" s="74"/>
      <c r="FBH37" s="74"/>
      <c r="FBI37" s="74"/>
      <c r="FBJ37" s="74"/>
      <c r="FBK37" s="74"/>
      <c r="FBL37" s="74"/>
      <c r="FBM37" s="74"/>
      <c r="FBN37" s="74"/>
      <c r="FBO37" s="74"/>
      <c r="FBP37" s="74"/>
      <c r="FBQ37" s="74"/>
      <c r="FBR37" s="74"/>
      <c r="FBS37" s="74"/>
      <c r="FBT37" s="74"/>
      <c r="FBU37" s="74"/>
      <c r="FBV37" s="74"/>
      <c r="FBW37" s="74"/>
      <c r="FBX37" s="74"/>
      <c r="FBY37" s="74"/>
      <c r="FBZ37" s="74"/>
      <c r="FCA37" s="74"/>
      <c r="FCB37" s="74"/>
      <c r="FCC37" s="74"/>
      <c r="FCD37" s="74"/>
      <c r="FCE37" s="74"/>
      <c r="FCF37" s="74"/>
      <c r="FCG37" s="74"/>
      <c r="FCH37" s="74"/>
      <c r="FCI37" s="74"/>
      <c r="FCJ37" s="74"/>
      <c r="FCK37" s="74"/>
      <c r="FCL37" s="74"/>
      <c r="FCM37" s="74"/>
      <c r="FCN37" s="74"/>
      <c r="FCO37" s="74"/>
      <c r="FCP37" s="74"/>
      <c r="FCQ37" s="74"/>
      <c r="FCR37" s="74"/>
      <c r="FCS37" s="74"/>
      <c r="FCT37" s="74"/>
      <c r="FCU37" s="74"/>
      <c r="FCV37" s="74"/>
      <c r="FCW37" s="74"/>
      <c r="FCX37" s="74"/>
      <c r="FCY37" s="74"/>
      <c r="FCZ37" s="74"/>
      <c r="FDA37" s="74"/>
      <c r="FDB37" s="74"/>
      <c r="FDC37" s="74"/>
      <c r="FDD37" s="74"/>
      <c r="FDE37" s="74"/>
      <c r="FDF37" s="74"/>
      <c r="FDG37" s="74"/>
      <c r="FDH37" s="74"/>
      <c r="FDI37" s="74"/>
      <c r="FDJ37" s="74"/>
      <c r="FDK37" s="74"/>
      <c r="FDL37" s="74"/>
      <c r="FDM37" s="74"/>
      <c r="FDN37" s="74"/>
      <c r="FDO37" s="74"/>
      <c r="FDP37" s="74"/>
      <c r="FDQ37" s="74"/>
      <c r="FDR37" s="74"/>
      <c r="FDS37" s="74"/>
      <c r="FDT37" s="74"/>
      <c r="FDU37" s="74"/>
      <c r="FDV37" s="74"/>
      <c r="FDW37" s="74"/>
      <c r="FDX37" s="74"/>
      <c r="FDY37" s="74"/>
      <c r="FDZ37" s="74"/>
      <c r="FEA37" s="74"/>
      <c r="FEB37" s="74"/>
      <c r="FEC37" s="74"/>
      <c r="FED37" s="74"/>
      <c r="FEE37" s="74"/>
      <c r="FEF37" s="74"/>
      <c r="FEG37" s="74"/>
      <c r="FEH37" s="74"/>
      <c r="FEI37" s="74"/>
      <c r="FEJ37" s="74"/>
      <c r="FEK37" s="74"/>
      <c r="FEL37" s="74"/>
      <c r="FEM37" s="74"/>
      <c r="FEN37" s="74"/>
      <c r="FEO37" s="74"/>
      <c r="FEP37" s="74"/>
      <c r="FEQ37" s="74"/>
      <c r="FER37" s="74"/>
      <c r="FES37" s="74"/>
      <c r="FET37" s="74"/>
      <c r="FEU37" s="74"/>
      <c r="FEV37" s="74"/>
      <c r="FEW37" s="74"/>
      <c r="FEX37" s="74"/>
      <c r="FEY37" s="74"/>
      <c r="FEZ37" s="74"/>
      <c r="FFA37" s="74"/>
      <c r="FFB37" s="74"/>
      <c r="FFC37" s="74"/>
      <c r="FFD37" s="74"/>
      <c r="FFE37" s="74"/>
      <c r="FFF37" s="74"/>
      <c r="FFG37" s="74"/>
      <c r="FFH37" s="74"/>
      <c r="FFI37" s="74"/>
      <c r="FFJ37" s="74"/>
      <c r="FFK37" s="74"/>
      <c r="FFL37" s="74"/>
      <c r="FFM37" s="74"/>
      <c r="FFN37" s="74"/>
      <c r="FFO37" s="74"/>
      <c r="FFP37" s="74"/>
      <c r="FFQ37" s="74"/>
      <c r="FFR37" s="74"/>
      <c r="FFS37" s="74"/>
      <c r="FFT37" s="74"/>
      <c r="FFU37" s="74"/>
      <c r="FFV37" s="74"/>
      <c r="FFW37" s="74"/>
      <c r="FFX37" s="74"/>
      <c r="FFY37" s="74"/>
      <c r="FFZ37" s="74"/>
      <c r="FGA37" s="74"/>
      <c r="FGB37" s="74"/>
      <c r="FGC37" s="74"/>
      <c r="FGD37" s="74"/>
      <c r="FGE37" s="74"/>
      <c r="FGF37" s="74"/>
      <c r="FGG37" s="74"/>
      <c r="FGH37" s="74"/>
      <c r="FGI37" s="74"/>
      <c r="FGJ37" s="74"/>
      <c r="FGK37" s="74"/>
      <c r="FGL37" s="74"/>
      <c r="FGM37" s="74"/>
      <c r="FGN37" s="74"/>
      <c r="FGO37" s="74"/>
      <c r="FGP37" s="74"/>
      <c r="FGQ37" s="74"/>
      <c r="FGR37" s="74"/>
      <c r="FGS37" s="74"/>
      <c r="FGT37" s="74"/>
      <c r="FGU37" s="74"/>
      <c r="FGV37" s="74"/>
      <c r="FGW37" s="74"/>
      <c r="FGX37" s="74"/>
      <c r="FGY37" s="74"/>
      <c r="FGZ37" s="74"/>
      <c r="FHA37" s="74"/>
      <c r="FHB37" s="74"/>
      <c r="FHC37" s="74"/>
      <c r="FHD37" s="74"/>
      <c r="FHE37" s="74"/>
      <c r="FHF37" s="74"/>
      <c r="FHG37" s="74"/>
      <c r="FHH37" s="74"/>
      <c r="FHI37" s="74"/>
      <c r="FHJ37" s="74"/>
      <c r="FHK37" s="74"/>
      <c r="FHL37" s="74"/>
      <c r="FHM37" s="74"/>
      <c r="FHN37" s="74"/>
      <c r="FHO37" s="74"/>
      <c r="FHP37" s="74"/>
      <c r="FHQ37" s="74"/>
      <c r="FHR37" s="74"/>
      <c r="FHS37" s="74"/>
      <c r="FHT37" s="74"/>
      <c r="FHU37" s="74"/>
      <c r="FHV37" s="74"/>
      <c r="FHW37" s="74"/>
      <c r="FHX37" s="74"/>
      <c r="FHY37" s="74"/>
      <c r="FHZ37" s="74"/>
      <c r="FIA37" s="74"/>
      <c r="FIB37" s="74"/>
      <c r="FIC37" s="74"/>
      <c r="FID37" s="74"/>
      <c r="FIE37" s="74"/>
      <c r="FIF37" s="74"/>
      <c r="FIG37" s="74"/>
      <c r="FIH37" s="74"/>
      <c r="FII37" s="74"/>
      <c r="FIJ37" s="74"/>
      <c r="FIK37" s="74"/>
      <c r="FIL37" s="74"/>
      <c r="FIM37" s="74"/>
      <c r="FIN37" s="74"/>
      <c r="FIO37" s="74"/>
      <c r="FIP37" s="74"/>
      <c r="FIQ37" s="74"/>
      <c r="FIR37" s="74"/>
      <c r="FIS37" s="74"/>
      <c r="FIT37" s="74"/>
      <c r="FIU37" s="74"/>
      <c r="FIV37" s="74"/>
      <c r="FIW37" s="74"/>
      <c r="FIX37" s="74"/>
      <c r="FIY37" s="74"/>
      <c r="FIZ37" s="74"/>
      <c r="FJA37" s="74"/>
      <c r="FJB37" s="74"/>
      <c r="FJC37" s="74"/>
      <c r="FJD37" s="74"/>
      <c r="FJE37" s="74"/>
      <c r="FJF37" s="74"/>
      <c r="FJG37" s="74"/>
      <c r="FJH37" s="74"/>
      <c r="FJI37" s="74"/>
      <c r="FJJ37" s="74"/>
      <c r="FJK37" s="74"/>
      <c r="FJL37" s="74"/>
      <c r="FJM37" s="74"/>
      <c r="FJN37" s="74"/>
      <c r="FJO37" s="74"/>
      <c r="FJP37" s="74"/>
      <c r="FJQ37" s="74"/>
      <c r="FJR37" s="74"/>
      <c r="FJS37" s="74"/>
      <c r="FJT37" s="74"/>
      <c r="FJU37" s="74"/>
      <c r="FJV37" s="74"/>
      <c r="FJW37" s="74"/>
      <c r="FJX37" s="74"/>
      <c r="FJY37" s="74"/>
      <c r="FJZ37" s="74"/>
      <c r="FKA37" s="74"/>
      <c r="FKB37" s="74"/>
      <c r="FKC37" s="74"/>
      <c r="FKD37" s="74"/>
      <c r="FKE37" s="74"/>
      <c r="FKF37" s="74"/>
      <c r="FKG37" s="74"/>
      <c r="FKH37" s="74"/>
      <c r="FKI37" s="74"/>
      <c r="FKJ37" s="74"/>
      <c r="FKK37" s="74"/>
      <c r="FKL37" s="74"/>
      <c r="FKM37" s="74"/>
      <c r="FKN37" s="74"/>
      <c r="FKO37" s="74"/>
      <c r="FKP37" s="74"/>
      <c r="FKQ37" s="74"/>
      <c r="FKR37" s="74"/>
      <c r="FKS37" s="74"/>
      <c r="FKT37" s="74"/>
      <c r="FKU37" s="74"/>
      <c r="FKV37" s="74"/>
      <c r="FKW37" s="74"/>
      <c r="FKX37" s="74"/>
      <c r="FKY37" s="74"/>
      <c r="FKZ37" s="74"/>
      <c r="FLA37" s="74"/>
      <c r="FLB37" s="74"/>
      <c r="FLC37" s="74"/>
      <c r="FLD37" s="74"/>
      <c r="FLE37" s="74"/>
      <c r="FLF37" s="74"/>
      <c r="FLG37" s="74"/>
      <c r="FLH37" s="74"/>
      <c r="FLI37" s="74"/>
      <c r="FLJ37" s="74"/>
      <c r="FLK37" s="74"/>
      <c r="FLL37" s="74"/>
      <c r="FLM37" s="74"/>
      <c r="FLN37" s="74"/>
      <c r="FLO37" s="74"/>
      <c r="FLP37" s="74"/>
      <c r="FLQ37" s="74"/>
      <c r="FLR37" s="74"/>
      <c r="FLS37" s="74"/>
      <c r="FLT37" s="74"/>
      <c r="FLU37" s="74"/>
      <c r="FLV37" s="74"/>
      <c r="FLW37" s="74"/>
      <c r="FLX37" s="74"/>
      <c r="FLY37" s="74"/>
      <c r="FLZ37" s="74"/>
      <c r="FMA37" s="74"/>
      <c r="FMB37" s="74"/>
      <c r="FMC37" s="74"/>
      <c r="FMD37" s="74"/>
      <c r="FME37" s="74"/>
      <c r="FMF37" s="74"/>
      <c r="FMG37" s="74"/>
      <c r="FMH37" s="74"/>
      <c r="FMI37" s="74"/>
      <c r="FMJ37" s="74"/>
      <c r="FMK37" s="74"/>
      <c r="FML37" s="74"/>
      <c r="FMM37" s="74"/>
      <c r="FMN37" s="74"/>
      <c r="FMO37" s="74"/>
      <c r="FMP37" s="74"/>
      <c r="FMQ37" s="74"/>
      <c r="FMR37" s="74"/>
      <c r="FMS37" s="74"/>
      <c r="FMT37" s="74"/>
      <c r="FMU37" s="74"/>
      <c r="FMV37" s="74"/>
      <c r="FMW37" s="74"/>
      <c r="FMX37" s="74"/>
      <c r="FMY37" s="74"/>
      <c r="FMZ37" s="74"/>
      <c r="FNA37" s="74"/>
      <c r="FNB37" s="74"/>
      <c r="FNC37" s="74"/>
      <c r="FND37" s="74"/>
      <c r="FNE37" s="74"/>
      <c r="FNF37" s="74"/>
      <c r="FNG37" s="74"/>
      <c r="FNH37" s="74"/>
      <c r="FNI37" s="74"/>
      <c r="FNJ37" s="74"/>
      <c r="FNK37" s="74"/>
      <c r="FNL37" s="74"/>
      <c r="FNM37" s="74"/>
      <c r="FNN37" s="74"/>
      <c r="FNO37" s="74"/>
      <c r="FNP37" s="74"/>
      <c r="FNQ37" s="74"/>
      <c r="FNR37" s="74"/>
      <c r="FNS37" s="74"/>
      <c r="FNT37" s="74"/>
      <c r="FNU37" s="74"/>
      <c r="FNV37" s="74"/>
      <c r="FNW37" s="74"/>
      <c r="FNX37" s="74"/>
      <c r="FNY37" s="74"/>
      <c r="FNZ37" s="74"/>
      <c r="FOA37" s="74"/>
      <c r="FOB37" s="74"/>
      <c r="FOC37" s="74"/>
      <c r="FOD37" s="74"/>
      <c r="FOE37" s="74"/>
      <c r="FOF37" s="74"/>
      <c r="FOG37" s="74"/>
      <c r="FOH37" s="74"/>
      <c r="FOI37" s="74"/>
      <c r="FOJ37" s="74"/>
      <c r="FOK37" s="74"/>
      <c r="FOL37" s="74"/>
      <c r="FOM37" s="74"/>
      <c r="FON37" s="74"/>
      <c r="FOO37" s="74"/>
      <c r="FOP37" s="74"/>
      <c r="FOQ37" s="74"/>
      <c r="FOR37" s="74"/>
      <c r="FOS37" s="74"/>
      <c r="FOT37" s="74"/>
      <c r="FOU37" s="74"/>
      <c r="FOV37" s="74"/>
      <c r="FOW37" s="74"/>
      <c r="FOX37" s="74"/>
      <c r="FOY37" s="74"/>
      <c r="FOZ37" s="74"/>
      <c r="FPA37" s="74"/>
      <c r="FPB37" s="74"/>
      <c r="FPC37" s="74"/>
      <c r="FPD37" s="74"/>
      <c r="FPE37" s="74"/>
      <c r="FPF37" s="74"/>
      <c r="FPG37" s="74"/>
      <c r="FPH37" s="74"/>
      <c r="FPI37" s="74"/>
      <c r="FPJ37" s="74"/>
      <c r="FPK37" s="74"/>
      <c r="FPL37" s="74"/>
      <c r="FPM37" s="74"/>
      <c r="FPN37" s="74"/>
      <c r="FPO37" s="74"/>
      <c r="FPP37" s="74"/>
      <c r="FPQ37" s="74"/>
      <c r="FPR37" s="74"/>
      <c r="FPS37" s="74"/>
      <c r="FPT37" s="74"/>
      <c r="FPU37" s="74"/>
      <c r="FPV37" s="74"/>
      <c r="FPW37" s="74"/>
      <c r="FPX37" s="74"/>
      <c r="FPY37" s="74"/>
      <c r="FPZ37" s="74"/>
      <c r="FQA37" s="74"/>
      <c r="FQB37" s="74"/>
      <c r="FQC37" s="74"/>
      <c r="FQD37" s="74"/>
      <c r="FQE37" s="74"/>
      <c r="FQF37" s="74"/>
      <c r="FQG37" s="74"/>
      <c r="FQH37" s="74"/>
      <c r="FQI37" s="74"/>
      <c r="FQJ37" s="74"/>
      <c r="FQK37" s="74"/>
      <c r="FQL37" s="74"/>
      <c r="FQM37" s="74"/>
      <c r="FQN37" s="74"/>
      <c r="FQO37" s="74"/>
      <c r="FQP37" s="74"/>
      <c r="FQQ37" s="74"/>
      <c r="FQR37" s="74"/>
      <c r="FQS37" s="74"/>
      <c r="FQT37" s="74"/>
      <c r="FQU37" s="74"/>
      <c r="FQV37" s="74"/>
      <c r="FQW37" s="74"/>
      <c r="FQX37" s="74"/>
      <c r="FQY37" s="74"/>
      <c r="FQZ37" s="74"/>
      <c r="FRA37" s="74"/>
      <c r="FRB37" s="74"/>
      <c r="FRC37" s="74"/>
      <c r="FRD37" s="74"/>
      <c r="FRE37" s="74"/>
      <c r="FRF37" s="74"/>
      <c r="FRG37" s="74"/>
      <c r="FRH37" s="74"/>
      <c r="FRI37" s="74"/>
      <c r="FRJ37" s="74"/>
      <c r="FRK37" s="74"/>
      <c r="FRL37" s="74"/>
      <c r="FRM37" s="74"/>
      <c r="FRN37" s="74"/>
      <c r="FRO37" s="74"/>
      <c r="FRP37" s="74"/>
      <c r="FRQ37" s="74"/>
      <c r="FRR37" s="74"/>
      <c r="FRS37" s="74"/>
      <c r="FRT37" s="74"/>
      <c r="FRU37" s="74"/>
      <c r="FRV37" s="74"/>
      <c r="FRW37" s="74"/>
      <c r="FRX37" s="74"/>
      <c r="FRY37" s="74"/>
      <c r="FRZ37" s="74"/>
      <c r="FSA37" s="74"/>
      <c r="FSB37" s="74"/>
      <c r="FSC37" s="74"/>
      <c r="FSD37" s="74"/>
      <c r="FSE37" s="74"/>
      <c r="FSF37" s="74"/>
      <c r="FSG37" s="74"/>
      <c r="FSH37" s="74"/>
      <c r="FSI37" s="74"/>
      <c r="FSJ37" s="74"/>
      <c r="FSK37" s="74"/>
      <c r="FSL37" s="74"/>
      <c r="FSM37" s="74"/>
      <c r="FSN37" s="74"/>
      <c r="FSO37" s="74"/>
      <c r="FSP37" s="74"/>
      <c r="FSQ37" s="74"/>
      <c r="FSR37" s="74"/>
      <c r="FSS37" s="74"/>
      <c r="FST37" s="74"/>
      <c r="FSU37" s="74"/>
      <c r="FSV37" s="74"/>
      <c r="FSW37" s="74"/>
      <c r="FSX37" s="74"/>
      <c r="FSY37" s="74"/>
      <c r="FSZ37" s="74"/>
      <c r="FTA37" s="74"/>
      <c r="FTB37" s="74"/>
      <c r="FTC37" s="74"/>
      <c r="FTD37" s="74"/>
      <c r="FTE37" s="74"/>
      <c r="FTF37" s="74"/>
      <c r="FTG37" s="74"/>
      <c r="FTH37" s="74"/>
      <c r="FTI37" s="74"/>
      <c r="FTJ37" s="74"/>
      <c r="FTK37" s="74"/>
      <c r="FTL37" s="74"/>
      <c r="FTM37" s="74"/>
      <c r="FTN37" s="74"/>
      <c r="FTO37" s="74"/>
      <c r="FTP37" s="74"/>
      <c r="FTQ37" s="74"/>
      <c r="FTR37" s="74"/>
      <c r="FTS37" s="74"/>
      <c r="FTT37" s="74"/>
      <c r="FTU37" s="74"/>
      <c r="FTV37" s="74"/>
      <c r="FTW37" s="74"/>
      <c r="FTX37" s="74"/>
      <c r="FTY37" s="74"/>
      <c r="FTZ37" s="74"/>
      <c r="FUA37" s="74"/>
      <c r="FUB37" s="74"/>
      <c r="FUC37" s="74"/>
      <c r="FUD37" s="74"/>
      <c r="FUE37" s="74"/>
      <c r="FUF37" s="74"/>
      <c r="FUG37" s="74"/>
      <c r="FUH37" s="74"/>
      <c r="FUI37" s="74"/>
      <c r="FUJ37" s="74"/>
      <c r="FUK37" s="74"/>
      <c r="FUL37" s="74"/>
      <c r="FUM37" s="74"/>
      <c r="FUN37" s="74"/>
      <c r="FUO37" s="74"/>
      <c r="FUP37" s="74"/>
      <c r="FUQ37" s="74"/>
      <c r="FUR37" s="74"/>
      <c r="FUS37" s="74"/>
      <c r="FUT37" s="74"/>
      <c r="FUU37" s="74"/>
      <c r="FUV37" s="74"/>
      <c r="FUW37" s="74"/>
      <c r="FUX37" s="74"/>
      <c r="FUY37" s="74"/>
      <c r="FUZ37" s="74"/>
      <c r="FVA37" s="74"/>
      <c r="FVB37" s="74"/>
      <c r="FVC37" s="74"/>
      <c r="FVD37" s="74"/>
      <c r="FVE37" s="74"/>
      <c r="FVF37" s="74"/>
      <c r="FVG37" s="74"/>
      <c r="FVH37" s="74"/>
      <c r="FVI37" s="74"/>
      <c r="FVJ37" s="74"/>
      <c r="FVK37" s="74"/>
      <c r="FVL37" s="74"/>
      <c r="FVM37" s="74"/>
      <c r="FVN37" s="74"/>
      <c r="FVO37" s="74"/>
      <c r="FVP37" s="74"/>
      <c r="FVQ37" s="74"/>
      <c r="FVR37" s="74"/>
      <c r="FVS37" s="74"/>
      <c r="FVT37" s="74"/>
      <c r="FVU37" s="74"/>
      <c r="FVV37" s="74"/>
      <c r="FVW37" s="74"/>
      <c r="FVX37" s="74"/>
      <c r="FVY37" s="74"/>
      <c r="FVZ37" s="74"/>
      <c r="FWA37" s="74"/>
      <c r="FWB37" s="74"/>
      <c r="FWC37" s="74"/>
      <c r="FWD37" s="74"/>
      <c r="FWE37" s="74"/>
      <c r="FWF37" s="74"/>
      <c r="FWG37" s="74"/>
      <c r="FWH37" s="74"/>
      <c r="FWI37" s="74"/>
      <c r="FWJ37" s="74"/>
      <c r="FWK37" s="74"/>
      <c r="FWL37" s="74"/>
      <c r="FWM37" s="74"/>
      <c r="FWN37" s="74"/>
      <c r="FWO37" s="74"/>
      <c r="FWP37" s="74"/>
      <c r="FWQ37" s="74"/>
      <c r="FWR37" s="74"/>
      <c r="FWS37" s="74"/>
      <c r="FWT37" s="74"/>
      <c r="FWU37" s="74"/>
      <c r="FWV37" s="74"/>
      <c r="FWW37" s="74"/>
      <c r="FWX37" s="74"/>
      <c r="FWY37" s="74"/>
      <c r="FWZ37" s="74"/>
      <c r="FXA37" s="74"/>
      <c r="FXB37" s="74"/>
      <c r="FXC37" s="74"/>
      <c r="FXD37" s="74"/>
      <c r="FXE37" s="74"/>
      <c r="FXF37" s="74"/>
      <c r="FXG37" s="74"/>
      <c r="FXH37" s="74"/>
      <c r="FXI37" s="74"/>
      <c r="FXJ37" s="74"/>
      <c r="FXK37" s="74"/>
      <c r="FXL37" s="74"/>
      <c r="FXM37" s="74"/>
      <c r="FXN37" s="74"/>
      <c r="FXO37" s="74"/>
      <c r="FXP37" s="74"/>
      <c r="FXQ37" s="74"/>
      <c r="FXR37" s="74"/>
      <c r="FXS37" s="74"/>
      <c r="FXT37" s="74"/>
      <c r="FXU37" s="74"/>
      <c r="FXV37" s="74"/>
      <c r="FXW37" s="74"/>
      <c r="FXX37" s="74"/>
      <c r="FXY37" s="74"/>
      <c r="FXZ37" s="74"/>
      <c r="FYA37" s="74"/>
      <c r="FYB37" s="74"/>
      <c r="FYC37" s="74"/>
      <c r="FYD37" s="74"/>
      <c r="FYE37" s="74"/>
      <c r="FYF37" s="74"/>
      <c r="FYG37" s="74"/>
      <c r="FYH37" s="74"/>
      <c r="FYI37" s="74"/>
      <c r="FYJ37" s="74"/>
      <c r="FYK37" s="74"/>
      <c r="FYL37" s="74"/>
      <c r="FYM37" s="74"/>
      <c r="FYN37" s="74"/>
      <c r="FYO37" s="74"/>
      <c r="FYP37" s="74"/>
      <c r="FYQ37" s="74"/>
      <c r="FYR37" s="74"/>
      <c r="FYS37" s="74"/>
      <c r="FYT37" s="74"/>
      <c r="FYU37" s="74"/>
      <c r="FYV37" s="74"/>
      <c r="FYW37" s="74"/>
      <c r="FYX37" s="74"/>
      <c r="FYY37" s="74"/>
      <c r="FYZ37" s="74"/>
      <c r="FZA37" s="74"/>
      <c r="FZB37" s="74"/>
      <c r="FZC37" s="74"/>
      <c r="FZD37" s="74"/>
      <c r="FZE37" s="74"/>
      <c r="FZF37" s="74"/>
      <c r="FZG37" s="74"/>
      <c r="FZH37" s="74"/>
      <c r="FZI37" s="74"/>
      <c r="FZJ37" s="74"/>
      <c r="FZK37" s="74"/>
      <c r="FZL37" s="74"/>
      <c r="FZM37" s="74"/>
      <c r="FZN37" s="74"/>
      <c r="FZO37" s="74"/>
      <c r="FZP37" s="74"/>
      <c r="FZQ37" s="74"/>
      <c r="FZR37" s="74"/>
      <c r="FZS37" s="74"/>
      <c r="FZT37" s="74"/>
      <c r="FZU37" s="74"/>
      <c r="FZV37" s="74"/>
      <c r="FZW37" s="74"/>
      <c r="FZX37" s="74"/>
      <c r="FZY37" s="74"/>
      <c r="FZZ37" s="74"/>
      <c r="GAA37" s="74"/>
      <c r="GAB37" s="74"/>
      <c r="GAC37" s="74"/>
      <c r="GAD37" s="74"/>
      <c r="GAE37" s="74"/>
      <c r="GAF37" s="74"/>
      <c r="GAG37" s="74"/>
      <c r="GAH37" s="74"/>
      <c r="GAI37" s="74"/>
      <c r="GAJ37" s="74"/>
      <c r="GAK37" s="74"/>
      <c r="GAL37" s="74"/>
      <c r="GAM37" s="74"/>
      <c r="GAN37" s="74"/>
      <c r="GAO37" s="74"/>
      <c r="GAP37" s="74"/>
      <c r="GAQ37" s="74"/>
      <c r="GAR37" s="74"/>
      <c r="GAS37" s="74"/>
      <c r="GAT37" s="74"/>
      <c r="GAU37" s="74"/>
      <c r="GAV37" s="74"/>
      <c r="GAW37" s="74"/>
      <c r="GAX37" s="74"/>
      <c r="GAY37" s="74"/>
      <c r="GAZ37" s="74"/>
      <c r="GBA37" s="74"/>
      <c r="GBB37" s="74"/>
      <c r="GBC37" s="74"/>
      <c r="GBD37" s="74"/>
      <c r="GBE37" s="74"/>
      <c r="GBF37" s="74"/>
      <c r="GBG37" s="74"/>
      <c r="GBH37" s="74"/>
      <c r="GBI37" s="74"/>
      <c r="GBJ37" s="74"/>
      <c r="GBK37" s="74"/>
      <c r="GBL37" s="74"/>
      <c r="GBM37" s="74"/>
      <c r="GBN37" s="74"/>
      <c r="GBO37" s="74"/>
      <c r="GBP37" s="74"/>
      <c r="GBQ37" s="74"/>
      <c r="GBR37" s="74"/>
      <c r="GBS37" s="74"/>
      <c r="GBT37" s="74"/>
      <c r="GBU37" s="74"/>
      <c r="GBV37" s="74"/>
      <c r="GBW37" s="74"/>
      <c r="GBX37" s="74"/>
      <c r="GBY37" s="74"/>
      <c r="GBZ37" s="74"/>
      <c r="GCA37" s="74"/>
      <c r="GCB37" s="74"/>
      <c r="GCC37" s="74"/>
      <c r="GCD37" s="74"/>
      <c r="GCE37" s="74"/>
      <c r="GCF37" s="74"/>
      <c r="GCG37" s="74"/>
      <c r="GCH37" s="74"/>
      <c r="GCI37" s="74"/>
      <c r="GCJ37" s="74"/>
      <c r="GCK37" s="74"/>
      <c r="GCL37" s="74"/>
      <c r="GCM37" s="74"/>
      <c r="GCN37" s="74"/>
      <c r="GCO37" s="74"/>
      <c r="GCP37" s="74"/>
      <c r="GCQ37" s="74"/>
      <c r="GCR37" s="74"/>
      <c r="GCS37" s="74"/>
      <c r="GCT37" s="74"/>
      <c r="GCU37" s="74"/>
      <c r="GCV37" s="74"/>
      <c r="GCW37" s="74"/>
      <c r="GCX37" s="74"/>
      <c r="GCY37" s="74"/>
      <c r="GCZ37" s="74"/>
      <c r="GDA37" s="74"/>
      <c r="GDB37" s="74"/>
      <c r="GDC37" s="74"/>
      <c r="GDD37" s="74"/>
      <c r="GDE37" s="74"/>
      <c r="GDF37" s="74"/>
      <c r="GDG37" s="74"/>
      <c r="GDH37" s="74"/>
      <c r="GDI37" s="74"/>
      <c r="GDJ37" s="74"/>
      <c r="GDK37" s="74"/>
      <c r="GDL37" s="74"/>
      <c r="GDM37" s="74"/>
      <c r="GDN37" s="74"/>
      <c r="GDO37" s="74"/>
      <c r="GDP37" s="74"/>
      <c r="GDQ37" s="74"/>
      <c r="GDR37" s="74"/>
      <c r="GDS37" s="74"/>
      <c r="GDT37" s="74"/>
      <c r="GDU37" s="74"/>
      <c r="GDV37" s="74"/>
      <c r="GDW37" s="74"/>
      <c r="GDX37" s="74"/>
      <c r="GDY37" s="74"/>
      <c r="GDZ37" s="74"/>
      <c r="GEA37" s="74"/>
      <c r="GEB37" s="74"/>
      <c r="GEC37" s="74"/>
      <c r="GED37" s="74"/>
      <c r="GEE37" s="74"/>
      <c r="GEF37" s="74"/>
      <c r="GEG37" s="74"/>
      <c r="GEH37" s="74"/>
      <c r="GEI37" s="74"/>
      <c r="GEJ37" s="74"/>
      <c r="GEK37" s="74"/>
      <c r="GEL37" s="74"/>
      <c r="GEM37" s="74"/>
      <c r="GEN37" s="74"/>
      <c r="GEO37" s="74"/>
      <c r="GEP37" s="74"/>
      <c r="GEQ37" s="74"/>
      <c r="GER37" s="74"/>
      <c r="GES37" s="74"/>
      <c r="GET37" s="74"/>
      <c r="GEU37" s="74"/>
      <c r="GEV37" s="74"/>
      <c r="GEW37" s="74"/>
      <c r="GEX37" s="74"/>
      <c r="GEY37" s="74"/>
      <c r="GEZ37" s="74"/>
      <c r="GFA37" s="74"/>
      <c r="GFB37" s="74"/>
      <c r="GFC37" s="74"/>
      <c r="GFD37" s="74"/>
      <c r="GFE37" s="74"/>
      <c r="GFF37" s="74"/>
      <c r="GFG37" s="74"/>
      <c r="GFH37" s="74"/>
      <c r="GFI37" s="74"/>
      <c r="GFJ37" s="74"/>
      <c r="GFK37" s="74"/>
      <c r="GFL37" s="74"/>
      <c r="GFM37" s="74"/>
      <c r="GFN37" s="74"/>
      <c r="GFO37" s="74"/>
      <c r="GFP37" s="74"/>
      <c r="GFQ37" s="74"/>
      <c r="GFR37" s="74"/>
      <c r="GFS37" s="74"/>
      <c r="GFT37" s="74"/>
      <c r="GFU37" s="74"/>
      <c r="GFV37" s="74"/>
      <c r="GFW37" s="74"/>
      <c r="GFX37" s="74"/>
      <c r="GFY37" s="74"/>
      <c r="GFZ37" s="74"/>
      <c r="GGA37" s="74"/>
      <c r="GGB37" s="74"/>
      <c r="GGC37" s="74"/>
      <c r="GGD37" s="74"/>
      <c r="GGE37" s="74"/>
      <c r="GGF37" s="74"/>
      <c r="GGG37" s="74"/>
      <c r="GGH37" s="74"/>
      <c r="GGI37" s="74"/>
      <c r="GGJ37" s="74"/>
      <c r="GGK37" s="74"/>
      <c r="GGL37" s="74"/>
      <c r="GGM37" s="74"/>
      <c r="GGN37" s="74"/>
      <c r="GGO37" s="74"/>
      <c r="GGP37" s="74"/>
      <c r="GGQ37" s="74"/>
      <c r="GGR37" s="74"/>
      <c r="GGS37" s="74"/>
      <c r="GGT37" s="74"/>
      <c r="GGU37" s="74"/>
      <c r="GGV37" s="74"/>
      <c r="GGW37" s="74"/>
      <c r="GGX37" s="74"/>
      <c r="GGY37" s="74"/>
      <c r="GGZ37" s="74"/>
      <c r="GHA37" s="74"/>
      <c r="GHB37" s="74"/>
      <c r="GHC37" s="74"/>
      <c r="GHD37" s="74"/>
      <c r="GHE37" s="74"/>
      <c r="GHF37" s="74"/>
      <c r="GHG37" s="74"/>
      <c r="GHH37" s="74"/>
      <c r="GHI37" s="74"/>
      <c r="GHJ37" s="74"/>
      <c r="GHK37" s="74"/>
      <c r="GHL37" s="74"/>
      <c r="GHM37" s="74"/>
      <c r="GHN37" s="74"/>
      <c r="GHO37" s="74"/>
      <c r="GHP37" s="74"/>
      <c r="GHQ37" s="74"/>
      <c r="GHR37" s="74"/>
      <c r="GHS37" s="74"/>
      <c r="GHT37" s="74"/>
      <c r="GHU37" s="74"/>
      <c r="GHV37" s="74"/>
      <c r="GHW37" s="74"/>
      <c r="GHX37" s="74"/>
      <c r="GHY37" s="74"/>
      <c r="GHZ37" s="74"/>
      <c r="GIA37" s="74"/>
      <c r="GIB37" s="74"/>
      <c r="GIC37" s="74"/>
      <c r="GID37" s="74"/>
      <c r="GIE37" s="74"/>
      <c r="GIF37" s="74"/>
      <c r="GIG37" s="74"/>
      <c r="GIH37" s="74"/>
      <c r="GII37" s="74"/>
      <c r="GIJ37" s="74"/>
      <c r="GIK37" s="74"/>
      <c r="GIL37" s="74"/>
      <c r="GIM37" s="74"/>
      <c r="GIN37" s="74"/>
      <c r="GIO37" s="74"/>
      <c r="GIP37" s="74"/>
      <c r="GIQ37" s="74"/>
      <c r="GIR37" s="74"/>
      <c r="GIS37" s="74"/>
      <c r="GIT37" s="74"/>
      <c r="GIU37" s="74"/>
      <c r="GIV37" s="74"/>
      <c r="GIW37" s="74"/>
      <c r="GIX37" s="74"/>
      <c r="GIY37" s="74"/>
      <c r="GIZ37" s="74"/>
      <c r="GJA37" s="74"/>
      <c r="GJB37" s="74"/>
      <c r="GJC37" s="74"/>
      <c r="GJD37" s="74"/>
      <c r="GJE37" s="74"/>
      <c r="GJF37" s="74"/>
      <c r="GJG37" s="74"/>
      <c r="GJH37" s="74"/>
      <c r="GJI37" s="74"/>
      <c r="GJJ37" s="74"/>
      <c r="GJK37" s="74"/>
      <c r="GJL37" s="74"/>
      <c r="GJM37" s="74"/>
      <c r="GJN37" s="74"/>
      <c r="GJO37" s="74"/>
      <c r="GJP37" s="74"/>
      <c r="GJQ37" s="74"/>
      <c r="GJR37" s="74"/>
      <c r="GJS37" s="74"/>
      <c r="GJT37" s="74"/>
      <c r="GJU37" s="74"/>
      <c r="GJV37" s="74"/>
      <c r="GJW37" s="74"/>
      <c r="GJX37" s="74"/>
      <c r="GJY37" s="74"/>
      <c r="GJZ37" s="74"/>
      <c r="GKA37" s="74"/>
      <c r="GKB37" s="74"/>
      <c r="GKC37" s="74"/>
      <c r="GKD37" s="74"/>
      <c r="GKE37" s="74"/>
      <c r="GKF37" s="74"/>
      <c r="GKG37" s="74"/>
      <c r="GKH37" s="74"/>
      <c r="GKI37" s="74"/>
      <c r="GKJ37" s="74"/>
      <c r="GKK37" s="74"/>
      <c r="GKL37" s="74"/>
      <c r="GKM37" s="74"/>
      <c r="GKN37" s="74"/>
      <c r="GKO37" s="74"/>
      <c r="GKP37" s="74"/>
      <c r="GKQ37" s="74"/>
      <c r="GKR37" s="74"/>
      <c r="GKS37" s="74"/>
      <c r="GKT37" s="74"/>
      <c r="GKU37" s="74"/>
      <c r="GKV37" s="74"/>
      <c r="GKW37" s="74"/>
      <c r="GKX37" s="74"/>
      <c r="GKY37" s="74"/>
      <c r="GKZ37" s="74"/>
      <c r="GLA37" s="74"/>
      <c r="GLB37" s="74"/>
      <c r="GLC37" s="74"/>
      <c r="GLD37" s="74"/>
      <c r="GLE37" s="74"/>
      <c r="GLF37" s="74"/>
      <c r="GLG37" s="74"/>
      <c r="GLH37" s="74"/>
      <c r="GLI37" s="74"/>
      <c r="GLJ37" s="74"/>
      <c r="GLK37" s="74"/>
      <c r="GLL37" s="74"/>
      <c r="GLM37" s="74"/>
      <c r="GLN37" s="74"/>
      <c r="GLO37" s="74"/>
      <c r="GLP37" s="74"/>
      <c r="GLQ37" s="74"/>
      <c r="GLR37" s="74"/>
      <c r="GLS37" s="74"/>
      <c r="GLT37" s="74"/>
      <c r="GLU37" s="74"/>
      <c r="GLV37" s="74"/>
      <c r="GLW37" s="74"/>
      <c r="GLX37" s="74"/>
      <c r="GLY37" s="74"/>
      <c r="GLZ37" s="74"/>
      <c r="GMA37" s="74"/>
      <c r="GMB37" s="74"/>
      <c r="GMC37" s="74"/>
      <c r="GMD37" s="74"/>
      <c r="GME37" s="74"/>
      <c r="GMF37" s="74"/>
      <c r="GMG37" s="74"/>
      <c r="GMH37" s="74"/>
      <c r="GMI37" s="74"/>
      <c r="GMJ37" s="74"/>
      <c r="GMK37" s="74"/>
      <c r="GML37" s="74"/>
      <c r="GMM37" s="74"/>
      <c r="GMN37" s="74"/>
      <c r="GMO37" s="74"/>
      <c r="GMP37" s="74"/>
      <c r="GMQ37" s="74"/>
      <c r="GMR37" s="74"/>
      <c r="GMS37" s="74"/>
      <c r="GMT37" s="74"/>
      <c r="GMU37" s="74"/>
      <c r="GMV37" s="74"/>
      <c r="GMW37" s="74"/>
      <c r="GMX37" s="74"/>
      <c r="GMY37" s="74"/>
      <c r="GMZ37" s="74"/>
      <c r="GNA37" s="74"/>
      <c r="GNB37" s="74"/>
      <c r="GNC37" s="74"/>
      <c r="GND37" s="74"/>
      <c r="GNE37" s="74"/>
      <c r="GNF37" s="74"/>
      <c r="GNG37" s="74"/>
      <c r="GNH37" s="74"/>
      <c r="GNI37" s="74"/>
      <c r="GNJ37" s="74"/>
      <c r="GNK37" s="74"/>
      <c r="GNL37" s="74"/>
      <c r="GNM37" s="74"/>
      <c r="GNN37" s="74"/>
      <c r="GNO37" s="74"/>
      <c r="GNP37" s="74"/>
      <c r="GNQ37" s="74"/>
      <c r="GNR37" s="74"/>
      <c r="GNS37" s="74"/>
      <c r="GNT37" s="74"/>
      <c r="GNU37" s="74"/>
      <c r="GNV37" s="74"/>
      <c r="GNW37" s="74"/>
      <c r="GNX37" s="74"/>
      <c r="GNY37" s="74"/>
      <c r="GNZ37" s="74"/>
      <c r="GOA37" s="74"/>
      <c r="GOB37" s="74"/>
      <c r="GOC37" s="74"/>
      <c r="GOD37" s="74"/>
      <c r="GOE37" s="74"/>
      <c r="GOF37" s="74"/>
      <c r="GOG37" s="74"/>
      <c r="GOH37" s="74"/>
      <c r="GOI37" s="74"/>
      <c r="GOJ37" s="74"/>
      <c r="GOK37" s="74"/>
      <c r="GOL37" s="74"/>
      <c r="GOM37" s="74"/>
      <c r="GON37" s="74"/>
      <c r="GOO37" s="74"/>
      <c r="GOP37" s="74"/>
      <c r="GOQ37" s="74"/>
      <c r="GOR37" s="74"/>
      <c r="GOS37" s="74"/>
      <c r="GOT37" s="74"/>
      <c r="GOU37" s="74"/>
      <c r="GOV37" s="74"/>
      <c r="GOW37" s="74"/>
      <c r="GOX37" s="74"/>
      <c r="GOY37" s="74"/>
      <c r="GOZ37" s="74"/>
      <c r="GPA37" s="74"/>
      <c r="GPB37" s="74"/>
      <c r="GPC37" s="74"/>
      <c r="GPD37" s="74"/>
      <c r="GPE37" s="74"/>
      <c r="GPF37" s="74"/>
      <c r="GPG37" s="74"/>
      <c r="GPH37" s="74"/>
      <c r="GPI37" s="74"/>
      <c r="GPJ37" s="74"/>
      <c r="GPK37" s="74"/>
      <c r="GPL37" s="74"/>
      <c r="GPM37" s="74"/>
      <c r="GPN37" s="74"/>
      <c r="GPO37" s="74"/>
      <c r="GPP37" s="74"/>
      <c r="GPQ37" s="74"/>
      <c r="GPR37" s="74"/>
      <c r="GPS37" s="74"/>
      <c r="GPT37" s="74"/>
      <c r="GPU37" s="74"/>
      <c r="GPV37" s="74"/>
      <c r="GPW37" s="74"/>
      <c r="GPX37" s="74"/>
      <c r="GPY37" s="74"/>
      <c r="GPZ37" s="74"/>
      <c r="GQA37" s="74"/>
      <c r="GQB37" s="74"/>
      <c r="GQC37" s="74"/>
      <c r="GQD37" s="74"/>
      <c r="GQE37" s="74"/>
      <c r="GQF37" s="74"/>
      <c r="GQG37" s="74"/>
      <c r="GQH37" s="74"/>
      <c r="GQI37" s="74"/>
      <c r="GQJ37" s="74"/>
      <c r="GQK37" s="74"/>
      <c r="GQL37" s="74"/>
      <c r="GQM37" s="74"/>
      <c r="GQN37" s="74"/>
      <c r="GQO37" s="74"/>
      <c r="GQP37" s="74"/>
      <c r="GQQ37" s="74"/>
      <c r="GQR37" s="74"/>
      <c r="GQS37" s="74"/>
      <c r="GQT37" s="74"/>
      <c r="GQU37" s="74"/>
      <c r="GQV37" s="74"/>
      <c r="GQW37" s="74"/>
      <c r="GQX37" s="74"/>
      <c r="GQY37" s="74"/>
      <c r="GQZ37" s="74"/>
      <c r="GRA37" s="74"/>
      <c r="GRB37" s="74"/>
      <c r="GRC37" s="74"/>
      <c r="GRD37" s="74"/>
      <c r="GRE37" s="74"/>
      <c r="GRF37" s="74"/>
      <c r="GRG37" s="74"/>
      <c r="GRH37" s="74"/>
      <c r="GRI37" s="74"/>
      <c r="GRJ37" s="74"/>
      <c r="GRK37" s="74"/>
      <c r="GRL37" s="74"/>
      <c r="GRM37" s="74"/>
      <c r="GRN37" s="74"/>
      <c r="GRO37" s="74"/>
      <c r="GRP37" s="74"/>
      <c r="GRQ37" s="74"/>
      <c r="GRR37" s="74"/>
      <c r="GRS37" s="74"/>
      <c r="GRT37" s="74"/>
      <c r="GRU37" s="74"/>
      <c r="GRV37" s="74"/>
      <c r="GRW37" s="74"/>
      <c r="GRX37" s="74"/>
      <c r="GRY37" s="74"/>
      <c r="GRZ37" s="74"/>
      <c r="GSA37" s="74"/>
      <c r="GSB37" s="74"/>
      <c r="GSC37" s="74"/>
      <c r="GSD37" s="74"/>
      <c r="GSE37" s="74"/>
      <c r="GSF37" s="74"/>
      <c r="GSG37" s="74"/>
      <c r="GSH37" s="74"/>
      <c r="GSI37" s="74"/>
      <c r="GSJ37" s="74"/>
      <c r="GSK37" s="74"/>
      <c r="GSL37" s="74"/>
      <c r="GSM37" s="74"/>
      <c r="GSN37" s="74"/>
      <c r="GSO37" s="74"/>
      <c r="GSP37" s="74"/>
      <c r="GSQ37" s="74"/>
      <c r="GSR37" s="74"/>
      <c r="GSS37" s="74"/>
      <c r="GST37" s="74"/>
      <c r="GSU37" s="74"/>
      <c r="GSV37" s="74"/>
      <c r="GSW37" s="74"/>
      <c r="GSX37" s="74"/>
      <c r="GSY37" s="74"/>
      <c r="GSZ37" s="74"/>
      <c r="GTA37" s="74"/>
      <c r="GTB37" s="74"/>
      <c r="GTC37" s="74"/>
      <c r="GTD37" s="74"/>
      <c r="GTE37" s="74"/>
      <c r="GTF37" s="74"/>
      <c r="GTG37" s="74"/>
      <c r="GTH37" s="74"/>
      <c r="GTI37" s="74"/>
      <c r="GTJ37" s="74"/>
      <c r="GTK37" s="74"/>
      <c r="GTL37" s="74"/>
      <c r="GTM37" s="74"/>
      <c r="GTN37" s="74"/>
      <c r="GTO37" s="74"/>
      <c r="GTP37" s="74"/>
      <c r="GTQ37" s="74"/>
      <c r="GTR37" s="74"/>
      <c r="GTS37" s="74"/>
      <c r="GTT37" s="74"/>
      <c r="GTU37" s="74"/>
      <c r="GTV37" s="74"/>
      <c r="GTW37" s="74"/>
      <c r="GTX37" s="74"/>
      <c r="GTY37" s="74"/>
      <c r="GTZ37" s="74"/>
      <c r="GUA37" s="74"/>
      <c r="GUB37" s="74"/>
      <c r="GUC37" s="74"/>
      <c r="GUD37" s="74"/>
      <c r="GUE37" s="74"/>
      <c r="GUF37" s="74"/>
      <c r="GUG37" s="74"/>
      <c r="GUH37" s="74"/>
      <c r="GUI37" s="74"/>
      <c r="GUJ37" s="74"/>
      <c r="GUK37" s="74"/>
      <c r="GUL37" s="74"/>
      <c r="GUM37" s="74"/>
      <c r="GUN37" s="74"/>
      <c r="GUO37" s="74"/>
      <c r="GUP37" s="74"/>
      <c r="GUQ37" s="74"/>
      <c r="GUR37" s="74"/>
      <c r="GUS37" s="74"/>
      <c r="GUT37" s="74"/>
      <c r="GUU37" s="74"/>
      <c r="GUV37" s="74"/>
      <c r="GUW37" s="74"/>
      <c r="GUX37" s="74"/>
      <c r="GUY37" s="74"/>
      <c r="GUZ37" s="74"/>
      <c r="GVA37" s="74"/>
      <c r="GVB37" s="74"/>
      <c r="GVC37" s="74"/>
      <c r="GVD37" s="74"/>
      <c r="GVE37" s="74"/>
      <c r="GVF37" s="74"/>
      <c r="GVG37" s="74"/>
      <c r="GVH37" s="74"/>
      <c r="GVI37" s="74"/>
      <c r="GVJ37" s="74"/>
      <c r="GVK37" s="74"/>
      <c r="GVL37" s="74"/>
      <c r="GVM37" s="74"/>
      <c r="GVN37" s="74"/>
      <c r="GVO37" s="74"/>
      <c r="GVP37" s="74"/>
      <c r="GVQ37" s="74"/>
      <c r="GVR37" s="74"/>
      <c r="GVS37" s="74"/>
      <c r="GVT37" s="74"/>
      <c r="GVU37" s="74"/>
      <c r="GVV37" s="74"/>
      <c r="GVW37" s="74"/>
      <c r="GVX37" s="74"/>
      <c r="GVY37" s="74"/>
      <c r="GVZ37" s="74"/>
      <c r="GWA37" s="74"/>
      <c r="GWB37" s="74"/>
      <c r="GWC37" s="74"/>
      <c r="GWD37" s="74"/>
      <c r="GWE37" s="74"/>
      <c r="GWF37" s="74"/>
      <c r="GWG37" s="74"/>
      <c r="GWH37" s="74"/>
      <c r="GWI37" s="74"/>
      <c r="GWJ37" s="74"/>
      <c r="GWK37" s="74"/>
      <c r="GWL37" s="74"/>
      <c r="GWM37" s="74"/>
      <c r="GWN37" s="74"/>
      <c r="GWO37" s="74"/>
      <c r="GWP37" s="74"/>
      <c r="GWQ37" s="74"/>
      <c r="GWR37" s="74"/>
      <c r="GWS37" s="74"/>
      <c r="GWT37" s="74"/>
      <c r="GWU37" s="74"/>
      <c r="GWV37" s="74"/>
      <c r="GWW37" s="74"/>
      <c r="GWX37" s="74"/>
      <c r="GWY37" s="74"/>
      <c r="GWZ37" s="74"/>
      <c r="GXA37" s="74"/>
      <c r="GXB37" s="74"/>
      <c r="GXC37" s="74"/>
      <c r="GXD37" s="74"/>
      <c r="GXE37" s="74"/>
      <c r="GXF37" s="74"/>
      <c r="GXG37" s="74"/>
      <c r="GXH37" s="74"/>
      <c r="GXI37" s="74"/>
      <c r="GXJ37" s="74"/>
      <c r="GXK37" s="74"/>
      <c r="GXL37" s="74"/>
      <c r="GXM37" s="74"/>
      <c r="GXN37" s="74"/>
      <c r="GXO37" s="74"/>
      <c r="GXP37" s="74"/>
      <c r="GXQ37" s="74"/>
      <c r="GXR37" s="74"/>
      <c r="GXS37" s="74"/>
      <c r="GXT37" s="74"/>
      <c r="GXU37" s="74"/>
      <c r="GXV37" s="74"/>
      <c r="GXW37" s="74"/>
      <c r="GXX37" s="74"/>
      <c r="GXY37" s="74"/>
      <c r="GXZ37" s="74"/>
      <c r="GYA37" s="74"/>
      <c r="GYB37" s="74"/>
      <c r="GYC37" s="74"/>
      <c r="GYD37" s="74"/>
      <c r="GYE37" s="74"/>
      <c r="GYF37" s="74"/>
      <c r="GYG37" s="74"/>
      <c r="GYH37" s="74"/>
      <c r="GYI37" s="74"/>
      <c r="GYJ37" s="74"/>
      <c r="GYK37" s="74"/>
      <c r="GYL37" s="74"/>
      <c r="GYM37" s="74"/>
      <c r="GYN37" s="74"/>
      <c r="GYO37" s="74"/>
      <c r="GYP37" s="74"/>
      <c r="GYQ37" s="74"/>
      <c r="GYR37" s="74"/>
      <c r="GYS37" s="74"/>
      <c r="GYT37" s="74"/>
      <c r="GYU37" s="74"/>
      <c r="GYV37" s="74"/>
      <c r="GYW37" s="74"/>
      <c r="GYX37" s="74"/>
      <c r="GYY37" s="74"/>
      <c r="GYZ37" s="74"/>
      <c r="GZA37" s="74"/>
      <c r="GZB37" s="74"/>
      <c r="GZC37" s="74"/>
      <c r="GZD37" s="74"/>
      <c r="GZE37" s="74"/>
      <c r="GZF37" s="74"/>
      <c r="GZG37" s="74"/>
      <c r="GZH37" s="74"/>
      <c r="GZI37" s="74"/>
      <c r="GZJ37" s="74"/>
      <c r="GZK37" s="74"/>
      <c r="GZL37" s="74"/>
      <c r="GZM37" s="74"/>
      <c r="GZN37" s="74"/>
      <c r="GZO37" s="74"/>
      <c r="GZP37" s="74"/>
      <c r="GZQ37" s="74"/>
      <c r="GZR37" s="74"/>
      <c r="GZS37" s="74"/>
      <c r="GZT37" s="74"/>
      <c r="GZU37" s="74"/>
      <c r="GZV37" s="74"/>
      <c r="GZW37" s="74"/>
      <c r="GZX37" s="74"/>
      <c r="GZY37" s="74"/>
      <c r="GZZ37" s="74"/>
      <c r="HAA37" s="74"/>
      <c r="HAB37" s="74"/>
      <c r="HAC37" s="74"/>
      <c r="HAD37" s="74"/>
      <c r="HAE37" s="74"/>
      <c r="HAF37" s="74"/>
      <c r="HAG37" s="74"/>
      <c r="HAH37" s="74"/>
      <c r="HAI37" s="74"/>
      <c r="HAJ37" s="74"/>
      <c r="HAK37" s="74"/>
      <c r="HAL37" s="74"/>
      <c r="HAM37" s="74"/>
      <c r="HAN37" s="74"/>
      <c r="HAO37" s="74"/>
      <c r="HAP37" s="74"/>
      <c r="HAQ37" s="74"/>
      <c r="HAR37" s="74"/>
      <c r="HAS37" s="74"/>
      <c r="HAT37" s="74"/>
      <c r="HAU37" s="74"/>
      <c r="HAV37" s="74"/>
      <c r="HAW37" s="74"/>
      <c r="HAX37" s="74"/>
      <c r="HAY37" s="74"/>
      <c r="HAZ37" s="74"/>
      <c r="HBA37" s="74"/>
      <c r="HBB37" s="74"/>
      <c r="HBC37" s="74"/>
      <c r="HBD37" s="74"/>
      <c r="HBE37" s="74"/>
      <c r="HBF37" s="74"/>
      <c r="HBG37" s="74"/>
      <c r="HBH37" s="74"/>
      <c r="HBI37" s="74"/>
      <c r="HBJ37" s="74"/>
      <c r="HBK37" s="74"/>
      <c r="HBL37" s="74"/>
      <c r="HBM37" s="74"/>
      <c r="HBN37" s="74"/>
      <c r="HBO37" s="74"/>
      <c r="HBP37" s="74"/>
      <c r="HBQ37" s="74"/>
      <c r="HBR37" s="74"/>
      <c r="HBS37" s="74"/>
      <c r="HBT37" s="74"/>
      <c r="HBU37" s="74"/>
      <c r="HBV37" s="74"/>
      <c r="HBW37" s="74"/>
      <c r="HBX37" s="74"/>
      <c r="HBY37" s="74"/>
      <c r="HBZ37" s="74"/>
      <c r="HCA37" s="74"/>
      <c r="HCB37" s="74"/>
      <c r="HCC37" s="74"/>
      <c r="HCD37" s="74"/>
      <c r="HCE37" s="74"/>
      <c r="HCF37" s="74"/>
      <c r="HCG37" s="74"/>
      <c r="HCH37" s="74"/>
      <c r="HCI37" s="74"/>
      <c r="HCJ37" s="74"/>
      <c r="HCK37" s="74"/>
      <c r="HCL37" s="74"/>
      <c r="HCM37" s="74"/>
      <c r="HCN37" s="74"/>
      <c r="HCO37" s="74"/>
      <c r="HCP37" s="74"/>
      <c r="HCQ37" s="74"/>
      <c r="HCR37" s="74"/>
      <c r="HCS37" s="74"/>
      <c r="HCT37" s="74"/>
      <c r="HCU37" s="74"/>
      <c r="HCV37" s="74"/>
      <c r="HCW37" s="74"/>
      <c r="HCX37" s="74"/>
      <c r="HCY37" s="74"/>
      <c r="HCZ37" s="74"/>
      <c r="HDA37" s="74"/>
      <c r="HDB37" s="74"/>
      <c r="HDC37" s="74"/>
      <c r="HDD37" s="74"/>
      <c r="HDE37" s="74"/>
      <c r="HDF37" s="74"/>
      <c r="HDG37" s="74"/>
      <c r="HDH37" s="74"/>
      <c r="HDI37" s="74"/>
      <c r="HDJ37" s="74"/>
      <c r="HDK37" s="74"/>
      <c r="HDL37" s="74"/>
      <c r="HDM37" s="74"/>
      <c r="HDN37" s="74"/>
      <c r="HDO37" s="74"/>
      <c r="HDP37" s="74"/>
      <c r="HDQ37" s="74"/>
      <c r="HDR37" s="74"/>
      <c r="HDS37" s="74"/>
      <c r="HDT37" s="74"/>
      <c r="HDU37" s="74"/>
      <c r="HDV37" s="74"/>
      <c r="HDW37" s="74"/>
      <c r="HDX37" s="74"/>
      <c r="HDY37" s="74"/>
      <c r="HDZ37" s="74"/>
      <c r="HEA37" s="74"/>
      <c r="HEB37" s="74"/>
      <c r="HEC37" s="74"/>
      <c r="HED37" s="74"/>
      <c r="HEE37" s="74"/>
      <c r="HEF37" s="74"/>
      <c r="HEG37" s="74"/>
      <c r="HEH37" s="74"/>
      <c r="HEI37" s="74"/>
      <c r="HEJ37" s="74"/>
      <c r="HEK37" s="74"/>
      <c r="HEL37" s="74"/>
      <c r="HEM37" s="74"/>
      <c r="HEN37" s="74"/>
      <c r="HEO37" s="74"/>
      <c r="HEP37" s="74"/>
      <c r="HEQ37" s="74"/>
      <c r="HER37" s="74"/>
      <c r="HES37" s="74"/>
      <c r="HET37" s="74"/>
      <c r="HEU37" s="74"/>
      <c r="HEV37" s="74"/>
      <c r="HEW37" s="74"/>
      <c r="HEX37" s="74"/>
      <c r="HEY37" s="74"/>
      <c r="HEZ37" s="74"/>
      <c r="HFA37" s="74"/>
      <c r="HFB37" s="74"/>
      <c r="HFC37" s="74"/>
      <c r="HFD37" s="74"/>
      <c r="HFE37" s="74"/>
      <c r="HFF37" s="74"/>
      <c r="HFG37" s="74"/>
      <c r="HFH37" s="74"/>
      <c r="HFI37" s="74"/>
      <c r="HFJ37" s="74"/>
      <c r="HFK37" s="74"/>
      <c r="HFL37" s="74"/>
      <c r="HFM37" s="74"/>
      <c r="HFN37" s="74"/>
      <c r="HFO37" s="74"/>
      <c r="HFP37" s="74"/>
      <c r="HFQ37" s="74"/>
      <c r="HFR37" s="74"/>
      <c r="HFS37" s="74"/>
      <c r="HFT37" s="74"/>
      <c r="HFU37" s="74"/>
      <c r="HFV37" s="74"/>
      <c r="HFW37" s="74"/>
      <c r="HFX37" s="74"/>
      <c r="HFY37" s="74"/>
      <c r="HFZ37" s="74"/>
      <c r="HGA37" s="74"/>
      <c r="HGB37" s="74"/>
      <c r="HGC37" s="74"/>
      <c r="HGD37" s="74"/>
      <c r="HGE37" s="74"/>
      <c r="HGF37" s="74"/>
      <c r="HGG37" s="74"/>
      <c r="HGH37" s="74"/>
      <c r="HGI37" s="74"/>
      <c r="HGJ37" s="74"/>
      <c r="HGK37" s="74"/>
      <c r="HGL37" s="74"/>
      <c r="HGM37" s="74"/>
      <c r="HGN37" s="74"/>
      <c r="HGO37" s="74"/>
      <c r="HGP37" s="74"/>
      <c r="HGQ37" s="74"/>
      <c r="HGR37" s="74"/>
      <c r="HGS37" s="74"/>
      <c r="HGT37" s="74"/>
      <c r="HGU37" s="74"/>
      <c r="HGV37" s="74"/>
      <c r="HGW37" s="74"/>
      <c r="HGX37" s="74"/>
      <c r="HGY37" s="74"/>
      <c r="HGZ37" s="74"/>
      <c r="HHA37" s="74"/>
      <c r="HHB37" s="74"/>
      <c r="HHC37" s="74"/>
      <c r="HHD37" s="74"/>
      <c r="HHE37" s="74"/>
      <c r="HHF37" s="74"/>
      <c r="HHG37" s="74"/>
      <c r="HHH37" s="74"/>
      <c r="HHI37" s="74"/>
      <c r="HHJ37" s="74"/>
      <c r="HHK37" s="74"/>
      <c r="HHL37" s="74"/>
      <c r="HHM37" s="74"/>
      <c r="HHN37" s="74"/>
      <c r="HHO37" s="74"/>
      <c r="HHP37" s="74"/>
      <c r="HHQ37" s="74"/>
      <c r="HHR37" s="74"/>
      <c r="HHS37" s="74"/>
      <c r="HHT37" s="74"/>
      <c r="HHU37" s="74"/>
      <c r="HHV37" s="74"/>
      <c r="HHW37" s="74"/>
      <c r="HHX37" s="74"/>
      <c r="HHY37" s="74"/>
      <c r="HHZ37" s="74"/>
      <c r="HIA37" s="74"/>
      <c r="HIB37" s="74"/>
      <c r="HIC37" s="74"/>
      <c r="HID37" s="74"/>
      <c r="HIE37" s="74"/>
      <c r="HIF37" s="74"/>
      <c r="HIG37" s="74"/>
      <c r="HIH37" s="74"/>
      <c r="HII37" s="74"/>
      <c r="HIJ37" s="74"/>
      <c r="HIK37" s="74"/>
      <c r="HIL37" s="74"/>
      <c r="HIM37" s="74"/>
      <c r="HIN37" s="74"/>
      <c r="HIO37" s="74"/>
      <c r="HIP37" s="74"/>
      <c r="HIQ37" s="74"/>
      <c r="HIR37" s="74"/>
      <c r="HIS37" s="74"/>
      <c r="HIT37" s="74"/>
      <c r="HIU37" s="74"/>
      <c r="HIV37" s="74"/>
      <c r="HIW37" s="74"/>
      <c r="HIX37" s="74"/>
      <c r="HIY37" s="74"/>
      <c r="HIZ37" s="74"/>
      <c r="HJA37" s="74"/>
      <c r="HJB37" s="74"/>
      <c r="HJC37" s="74"/>
      <c r="HJD37" s="74"/>
      <c r="HJE37" s="74"/>
      <c r="HJF37" s="74"/>
      <c r="HJG37" s="74"/>
      <c r="HJH37" s="74"/>
      <c r="HJI37" s="74"/>
      <c r="HJJ37" s="74"/>
      <c r="HJK37" s="74"/>
      <c r="HJL37" s="74"/>
      <c r="HJM37" s="74"/>
      <c r="HJN37" s="74"/>
      <c r="HJO37" s="74"/>
      <c r="HJP37" s="74"/>
      <c r="HJQ37" s="74"/>
      <c r="HJR37" s="74"/>
      <c r="HJS37" s="74"/>
      <c r="HJT37" s="74"/>
      <c r="HJU37" s="74"/>
      <c r="HJV37" s="74"/>
      <c r="HJW37" s="74"/>
      <c r="HJX37" s="74"/>
      <c r="HJY37" s="74"/>
      <c r="HJZ37" s="74"/>
      <c r="HKA37" s="74"/>
      <c r="HKB37" s="74"/>
      <c r="HKC37" s="74"/>
      <c r="HKD37" s="74"/>
      <c r="HKE37" s="74"/>
      <c r="HKF37" s="74"/>
      <c r="HKG37" s="74"/>
      <c r="HKH37" s="74"/>
      <c r="HKI37" s="74"/>
      <c r="HKJ37" s="74"/>
      <c r="HKK37" s="74"/>
      <c r="HKL37" s="74"/>
      <c r="HKM37" s="74"/>
      <c r="HKN37" s="74"/>
      <c r="HKO37" s="74"/>
      <c r="HKP37" s="74"/>
      <c r="HKQ37" s="74"/>
      <c r="HKR37" s="74"/>
      <c r="HKS37" s="74"/>
      <c r="HKT37" s="74"/>
      <c r="HKU37" s="74"/>
      <c r="HKV37" s="74"/>
      <c r="HKW37" s="74"/>
      <c r="HKX37" s="74"/>
      <c r="HKY37" s="74"/>
      <c r="HKZ37" s="74"/>
      <c r="HLA37" s="74"/>
      <c r="HLB37" s="74"/>
      <c r="HLC37" s="74"/>
      <c r="HLD37" s="74"/>
      <c r="HLE37" s="74"/>
      <c r="HLF37" s="74"/>
      <c r="HLG37" s="74"/>
      <c r="HLH37" s="74"/>
      <c r="HLI37" s="74"/>
      <c r="HLJ37" s="74"/>
      <c r="HLK37" s="74"/>
      <c r="HLL37" s="74"/>
      <c r="HLM37" s="74"/>
      <c r="HLN37" s="74"/>
      <c r="HLO37" s="74"/>
      <c r="HLP37" s="74"/>
      <c r="HLQ37" s="74"/>
      <c r="HLR37" s="74"/>
      <c r="HLS37" s="74"/>
      <c r="HLT37" s="74"/>
      <c r="HLU37" s="74"/>
      <c r="HLV37" s="74"/>
      <c r="HLW37" s="74"/>
      <c r="HLX37" s="74"/>
      <c r="HLY37" s="74"/>
      <c r="HLZ37" s="74"/>
      <c r="HMA37" s="74"/>
      <c r="HMB37" s="74"/>
      <c r="HMC37" s="74"/>
      <c r="HMD37" s="74"/>
      <c r="HME37" s="74"/>
      <c r="HMF37" s="74"/>
      <c r="HMG37" s="74"/>
      <c r="HMH37" s="74"/>
      <c r="HMI37" s="74"/>
      <c r="HMJ37" s="74"/>
      <c r="HMK37" s="74"/>
      <c r="HML37" s="74"/>
      <c r="HMM37" s="74"/>
      <c r="HMN37" s="74"/>
      <c r="HMO37" s="74"/>
      <c r="HMP37" s="74"/>
      <c r="HMQ37" s="74"/>
      <c r="HMR37" s="74"/>
      <c r="HMS37" s="74"/>
      <c r="HMT37" s="74"/>
      <c r="HMU37" s="74"/>
      <c r="HMV37" s="74"/>
      <c r="HMW37" s="74"/>
      <c r="HMX37" s="74"/>
      <c r="HMY37" s="74"/>
      <c r="HMZ37" s="74"/>
      <c r="HNA37" s="74"/>
      <c r="HNB37" s="74"/>
      <c r="HNC37" s="74"/>
      <c r="HND37" s="74"/>
      <c r="HNE37" s="74"/>
      <c r="HNF37" s="74"/>
      <c r="HNG37" s="74"/>
      <c r="HNH37" s="74"/>
      <c r="HNI37" s="74"/>
      <c r="HNJ37" s="74"/>
      <c r="HNK37" s="74"/>
      <c r="HNL37" s="74"/>
      <c r="HNM37" s="74"/>
      <c r="HNN37" s="74"/>
      <c r="HNO37" s="74"/>
      <c r="HNP37" s="74"/>
      <c r="HNQ37" s="74"/>
      <c r="HNR37" s="74"/>
      <c r="HNS37" s="74"/>
      <c r="HNT37" s="74"/>
      <c r="HNU37" s="74"/>
      <c r="HNV37" s="74"/>
      <c r="HNW37" s="74"/>
      <c r="HNX37" s="74"/>
      <c r="HNY37" s="74"/>
      <c r="HNZ37" s="74"/>
      <c r="HOA37" s="74"/>
      <c r="HOB37" s="74"/>
      <c r="HOC37" s="74"/>
      <c r="HOD37" s="74"/>
      <c r="HOE37" s="74"/>
      <c r="HOF37" s="74"/>
      <c r="HOG37" s="74"/>
      <c r="HOH37" s="74"/>
      <c r="HOI37" s="74"/>
      <c r="HOJ37" s="74"/>
      <c r="HOK37" s="74"/>
      <c r="HOL37" s="74"/>
      <c r="HOM37" s="74"/>
      <c r="HON37" s="74"/>
      <c r="HOO37" s="74"/>
      <c r="HOP37" s="74"/>
      <c r="HOQ37" s="74"/>
      <c r="HOR37" s="74"/>
      <c r="HOS37" s="74"/>
      <c r="HOT37" s="74"/>
      <c r="HOU37" s="74"/>
      <c r="HOV37" s="74"/>
      <c r="HOW37" s="74"/>
      <c r="HOX37" s="74"/>
      <c r="HOY37" s="74"/>
      <c r="HOZ37" s="74"/>
      <c r="HPA37" s="74"/>
      <c r="HPB37" s="74"/>
      <c r="HPC37" s="74"/>
      <c r="HPD37" s="74"/>
      <c r="HPE37" s="74"/>
      <c r="HPF37" s="74"/>
      <c r="HPG37" s="74"/>
      <c r="HPH37" s="74"/>
      <c r="HPI37" s="74"/>
      <c r="HPJ37" s="74"/>
      <c r="HPK37" s="74"/>
      <c r="HPL37" s="74"/>
      <c r="HPM37" s="74"/>
      <c r="HPN37" s="74"/>
      <c r="HPO37" s="74"/>
      <c r="HPP37" s="74"/>
      <c r="HPQ37" s="74"/>
      <c r="HPR37" s="74"/>
      <c r="HPS37" s="74"/>
      <c r="HPT37" s="74"/>
      <c r="HPU37" s="74"/>
      <c r="HPV37" s="74"/>
      <c r="HPW37" s="74"/>
      <c r="HPX37" s="74"/>
      <c r="HPY37" s="74"/>
      <c r="HPZ37" s="74"/>
      <c r="HQA37" s="74"/>
      <c r="HQB37" s="74"/>
      <c r="HQC37" s="74"/>
      <c r="HQD37" s="74"/>
      <c r="HQE37" s="74"/>
      <c r="HQF37" s="74"/>
      <c r="HQG37" s="74"/>
      <c r="HQH37" s="74"/>
      <c r="HQI37" s="74"/>
      <c r="HQJ37" s="74"/>
      <c r="HQK37" s="74"/>
      <c r="HQL37" s="74"/>
      <c r="HQM37" s="74"/>
      <c r="HQN37" s="74"/>
      <c r="HQO37" s="74"/>
      <c r="HQP37" s="74"/>
      <c r="HQQ37" s="74"/>
      <c r="HQR37" s="74"/>
      <c r="HQS37" s="74"/>
      <c r="HQT37" s="74"/>
      <c r="HQU37" s="74"/>
      <c r="HQV37" s="74"/>
      <c r="HQW37" s="74"/>
      <c r="HQX37" s="74"/>
      <c r="HQY37" s="74"/>
      <c r="HQZ37" s="74"/>
      <c r="HRA37" s="74"/>
      <c r="HRB37" s="74"/>
      <c r="HRC37" s="74"/>
      <c r="HRD37" s="74"/>
      <c r="HRE37" s="74"/>
      <c r="HRF37" s="74"/>
      <c r="HRG37" s="74"/>
      <c r="HRH37" s="74"/>
      <c r="HRI37" s="74"/>
      <c r="HRJ37" s="74"/>
      <c r="HRK37" s="74"/>
      <c r="HRL37" s="74"/>
      <c r="HRM37" s="74"/>
      <c r="HRN37" s="74"/>
      <c r="HRO37" s="74"/>
      <c r="HRP37" s="74"/>
      <c r="HRQ37" s="74"/>
      <c r="HRR37" s="74"/>
      <c r="HRS37" s="74"/>
      <c r="HRT37" s="74"/>
      <c r="HRU37" s="74"/>
      <c r="HRV37" s="74"/>
      <c r="HRW37" s="74"/>
      <c r="HRX37" s="74"/>
      <c r="HRY37" s="74"/>
      <c r="HRZ37" s="74"/>
      <c r="HSA37" s="74"/>
      <c r="HSB37" s="74"/>
      <c r="HSC37" s="74"/>
      <c r="HSD37" s="74"/>
      <c r="HSE37" s="74"/>
      <c r="HSF37" s="74"/>
      <c r="HSG37" s="74"/>
      <c r="HSH37" s="74"/>
      <c r="HSI37" s="74"/>
      <c r="HSJ37" s="74"/>
      <c r="HSK37" s="74"/>
      <c r="HSL37" s="74"/>
      <c r="HSM37" s="74"/>
      <c r="HSN37" s="74"/>
      <c r="HSO37" s="74"/>
      <c r="HSP37" s="74"/>
      <c r="HSQ37" s="74"/>
      <c r="HSR37" s="74"/>
      <c r="HSS37" s="74"/>
      <c r="HST37" s="74"/>
      <c r="HSU37" s="74"/>
      <c r="HSV37" s="74"/>
      <c r="HSW37" s="74"/>
      <c r="HSX37" s="74"/>
      <c r="HSY37" s="74"/>
      <c r="HSZ37" s="74"/>
      <c r="HTA37" s="74"/>
      <c r="HTB37" s="74"/>
      <c r="HTC37" s="74"/>
      <c r="HTD37" s="74"/>
      <c r="HTE37" s="74"/>
      <c r="HTF37" s="74"/>
      <c r="HTG37" s="74"/>
      <c r="HTH37" s="74"/>
      <c r="HTI37" s="74"/>
      <c r="HTJ37" s="74"/>
      <c r="HTK37" s="74"/>
      <c r="HTL37" s="74"/>
      <c r="HTM37" s="74"/>
      <c r="HTN37" s="74"/>
      <c r="HTO37" s="74"/>
      <c r="HTP37" s="74"/>
      <c r="HTQ37" s="74"/>
      <c r="HTR37" s="74"/>
      <c r="HTS37" s="74"/>
      <c r="HTT37" s="74"/>
      <c r="HTU37" s="74"/>
      <c r="HTV37" s="74"/>
      <c r="HTW37" s="74"/>
      <c r="HTX37" s="74"/>
      <c r="HTY37" s="74"/>
      <c r="HTZ37" s="74"/>
      <c r="HUA37" s="74"/>
      <c r="HUB37" s="74"/>
      <c r="HUC37" s="74"/>
      <c r="HUD37" s="74"/>
      <c r="HUE37" s="74"/>
      <c r="HUF37" s="74"/>
      <c r="HUG37" s="74"/>
      <c r="HUH37" s="74"/>
      <c r="HUI37" s="74"/>
      <c r="HUJ37" s="74"/>
      <c r="HUK37" s="74"/>
      <c r="HUL37" s="74"/>
      <c r="HUM37" s="74"/>
      <c r="HUN37" s="74"/>
      <c r="HUO37" s="74"/>
      <c r="HUP37" s="74"/>
      <c r="HUQ37" s="74"/>
      <c r="HUR37" s="74"/>
      <c r="HUS37" s="74"/>
      <c r="HUT37" s="74"/>
      <c r="HUU37" s="74"/>
      <c r="HUV37" s="74"/>
      <c r="HUW37" s="74"/>
      <c r="HUX37" s="74"/>
      <c r="HUY37" s="74"/>
      <c r="HUZ37" s="74"/>
      <c r="HVA37" s="74"/>
      <c r="HVB37" s="74"/>
      <c r="HVC37" s="74"/>
      <c r="HVD37" s="74"/>
      <c r="HVE37" s="74"/>
      <c r="HVF37" s="74"/>
      <c r="HVG37" s="74"/>
      <c r="HVH37" s="74"/>
      <c r="HVI37" s="74"/>
      <c r="HVJ37" s="74"/>
      <c r="HVK37" s="74"/>
      <c r="HVL37" s="74"/>
      <c r="HVM37" s="74"/>
      <c r="HVN37" s="74"/>
      <c r="HVO37" s="74"/>
      <c r="HVP37" s="74"/>
      <c r="HVQ37" s="74"/>
      <c r="HVR37" s="74"/>
      <c r="HVS37" s="74"/>
      <c r="HVT37" s="74"/>
      <c r="HVU37" s="74"/>
      <c r="HVV37" s="74"/>
      <c r="HVW37" s="74"/>
      <c r="HVX37" s="74"/>
      <c r="HVY37" s="74"/>
      <c r="HVZ37" s="74"/>
      <c r="HWA37" s="74"/>
      <c r="HWB37" s="74"/>
      <c r="HWC37" s="74"/>
      <c r="HWD37" s="74"/>
      <c r="HWE37" s="74"/>
      <c r="HWF37" s="74"/>
      <c r="HWG37" s="74"/>
      <c r="HWH37" s="74"/>
      <c r="HWI37" s="74"/>
      <c r="HWJ37" s="74"/>
      <c r="HWK37" s="74"/>
      <c r="HWL37" s="74"/>
      <c r="HWM37" s="74"/>
      <c r="HWN37" s="74"/>
      <c r="HWO37" s="74"/>
      <c r="HWP37" s="74"/>
      <c r="HWQ37" s="74"/>
      <c r="HWR37" s="74"/>
      <c r="HWS37" s="74"/>
      <c r="HWT37" s="74"/>
      <c r="HWU37" s="74"/>
      <c r="HWV37" s="74"/>
      <c r="HWW37" s="74"/>
      <c r="HWX37" s="74"/>
      <c r="HWY37" s="74"/>
      <c r="HWZ37" s="74"/>
      <c r="HXA37" s="74"/>
      <c r="HXB37" s="74"/>
      <c r="HXC37" s="74"/>
      <c r="HXD37" s="74"/>
      <c r="HXE37" s="74"/>
      <c r="HXF37" s="74"/>
      <c r="HXG37" s="74"/>
      <c r="HXH37" s="74"/>
      <c r="HXI37" s="74"/>
      <c r="HXJ37" s="74"/>
      <c r="HXK37" s="74"/>
      <c r="HXL37" s="74"/>
      <c r="HXM37" s="74"/>
      <c r="HXN37" s="74"/>
      <c r="HXO37" s="74"/>
      <c r="HXP37" s="74"/>
      <c r="HXQ37" s="74"/>
      <c r="HXR37" s="74"/>
      <c r="HXS37" s="74"/>
      <c r="HXT37" s="74"/>
      <c r="HXU37" s="74"/>
      <c r="HXV37" s="74"/>
      <c r="HXW37" s="74"/>
      <c r="HXX37" s="74"/>
      <c r="HXY37" s="74"/>
      <c r="HXZ37" s="74"/>
      <c r="HYA37" s="74"/>
      <c r="HYB37" s="74"/>
      <c r="HYC37" s="74"/>
      <c r="HYD37" s="74"/>
      <c r="HYE37" s="74"/>
      <c r="HYF37" s="74"/>
      <c r="HYG37" s="74"/>
      <c r="HYH37" s="74"/>
      <c r="HYI37" s="74"/>
      <c r="HYJ37" s="74"/>
      <c r="HYK37" s="74"/>
      <c r="HYL37" s="74"/>
      <c r="HYM37" s="74"/>
      <c r="HYN37" s="74"/>
      <c r="HYO37" s="74"/>
      <c r="HYP37" s="74"/>
      <c r="HYQ37" s="74"/>
      <c r="HYR37" s="74"/>
      <c r="HYS37" s="74"/>
      <c r="HYT37" s="74"/>
      <c r="HYU37" s="74"/>
      <c r="HYV37" s="74"/>
      <c r="HYW37" s="74"/>
      <c r="HYX37" s="74"/>
      <c r="HYY37" s="74"/>
      <c r="HYZ37" s="74"/>
      <c r="HZA37" s="74"/>
      <c r="HZB37" s="74"/>
      <c r="HZC37" s="74"/>
      <c r="HZD37" s="74"/>
      <c r="HZE37" s="74"/>
      <c r="HZF37" s="74"/>
      <c r="HZG37" s="74"/>
      <c r="HZH37" s="74"/>
      <c r="HZI37" s="74"/>
      <c r="HZJ37" s="74"/>
      <c r="HZK37" s="74"/>
      <c r="HZL37" s="74"/>
      <c r="HZM37" s="74"/>
      <c r="HZN37" s="74"/>
      <c r="HZO37" s="74"/>
      <c r="HZP37" s="74"/>
      <c r="HZQ37" s="74"/>
      <c r="HZR37" s="74"/>
      <c r="HZS37" s="74"/>
      <c r="HZT37" s="74"/>
      <c r="HZU37" s="74"/>
      <c r="HZV37" s="74"/>
      <c r="HZW37" s="74"/>
      <c r="HZX37" s="74"/>
      <c r="HZY37" s="74"/>
      <c r="HZZ37" s="74"/>
      <c r="IAA37" s="74"/>
      <c r="IAB37" s="74"/>
      <c r="IAC37" s="74"/>
      <c r="IAD37" s="74"/>
      <c r="IAE37" s="74"/>
      <c r="IAF37" s="74"/>
      <c r="IAG37" s="74"/>
      <c r="IAH37" s="74"/>
      <c r="IAI37" s="74"/>
      <c r="IAJ37" s="74"/>
      <c r="IAK37" s="74"/>
      <c r="IAL37" s="74"/>
      <c r="IAM37" s="74"/>
      <c r="IAN37" s="74"/>
      <c r="IAO37" s="74"/>
      <c r="IAP37" s="74"/>
      <c r="IAQ37" s="74"/>
      <c r="IAR37" s="74"/>
      <c r="IAS37" s="74"/>
      <c r="IAT37" s="74"/>
      <c r="IAU37" s="74"/>
      <c r="IAV37" s="74"/>
      <c r="IAW37" s="74"/>
      <c r="IAX37" s="74"/>
      <c r="IAY37" s="74"/>
      <c r="IAZ37" s="74"/>
      <c r="IBA37" s="74"/>
      <c r="IBB37" s="74"/>
      <c r="IBC37" s="74"/>
      <c r="IBD37" s="74"/>
      <c r="IBE37" s="74"/>
      <c r="IBF37" s="74"/>
      <c r="IBG37" s="74"/>
      <c r="IBH37" s="74"/>
      <c r="IBI37" s="74"/>
      <c r="IBJ37" s="74"/>
      <c r="IBK37" s="74"/>
      <c r="IBL37" s="74"/>
      <c r="IBM37" s="74"/>
      <c r="IBN37" s="74"/>
      <c r="IBO37" s="74"/>
      <c r="IBP37" s="74"/>
      <c r="IBQ37" s="74"/>
      <c r="IBR37" s="74"/>
      <c r="IBS37" s="74"/>
      <c r="IBT37" s="74"/>
      <c r="IBU37" s="74"/>
      <c r="IBV37" s="74"/>
      <c r="IBW37" s="74"/>
      <c r="IBX37" s="74"/>
      <c r="IBY37" s="74"/>
      <c r="IBZ37" s="74"/>
      <c r="ICA37" s="74"/>
      <c r="ICB37" s="74"/>
      <c r="ICC37" s="74"/>
      <c r="ICD37" s="74"/>
      <c r="ICE37" s="74"/>
      <c r="ICF37" s="74"/>
      <c r="ICG37" s="74"/>
      <c r="ICH37" s="74"/>
      <c r="ICI37" s="74"/>
      <c r="ICJ37" s="74"/>
      <c r="ICK37" s="74"/>
      <c r="ICL37" s="74"/>
      <c r="ICM37" s="74"/>
      <c r="ICN37" s="74"/>
      <c r="ICO37" s="74"/>
      <c r="ICP37" s="74"/>
      <c r="ICQ37" s="74"/>
      <c r="ICR37" s="74"/>
      <c r="ICS37" s="74"/>
      <c r="ICT37" s="74"/>
      <c r="ICU37" s="74"/>
      <c r="ICV37" s="74"/>
      <c r="ICW37" s="74"/>
      <c r="ICX37" s="74"/>
      <c r="ICY37" s="74"/>
      <c r="ICZ37" s="74"/>
      <c r="IDA37" s="74"/>
      <c r="IDB37" s="74"/>
      <c r="IDC37" s="74"/>
      <c r="IDD37" s="74"/>
      <c r="IDE37" s="74"/>
      <c r="IDF37" s="74"/>
      <c r="IDG37" s="74"/>
      <c r="IDH37" s="74"/>
      <c r="IDI37" s="74"/>
      <c r="IDJ37" s="74"/>
      <c r="IDK37" s="74"/>
      <c r="IDL37" s="74"/>
      <c r="IDM37" s="74"/>
      <c r="IDN37" s="74"/>
      <c r="IDO37" s="74"/>
      <c r="IDP37" s="74"/>
      <c r="IDQ37" s="74"/>
      <c r="IDR37" s="74"/>
      <c r="IDS37" s="74"/>
      <c r="IDT37" s="74"/>
      <c r="IDU37" s="74"/>
      <c r="IDV37" s="74"/>
      <c r="IDW37" s="74"/>
      <c r="IDX37" s="74"/>
      <c r="IDY37" s="74"/>
      <c r="IDZ37" s="74"/>
      <c r="IEA37" s="74"/>
      <c r="IEB37" s="74"/>
      <c r="IEC37" s="74"/>
      <c r="IED37" s="74"/>
      <c r="IEE37" s="74"/>
      <c r="IEF37" s="74"/>
      <c r="IEG37" s="74"/>
      <c r="IEH37" s="74"/>
      <c r="IEI37" s="74"/>
      <c r="IEJ37" s="74"/>
      <c r="IEK37" s="74"/>
      <c r="IEL37" s="74"/>
      <c r="IEM37" s="74"/>
      <c r="IEN37" s="74"/>
      <c r="IEO37" s="74"/>
      <c r="IEP37" s="74"/>
      <c r="IEQ37" s="74"/>
      <c r="IER37" s="74"/>
      <c r="IES37" s="74"/>
      <c r="IET37" s="74"/>
      <c r="IEU37" s="74"/>
      <c r="IEV37" s="74"/>
      <c r="IEW37" s="74"/>
      <c r="IEX37" s="74"/>
      <c r="IEY37" s="74"/>
      <c r="IEZ37" s="74"/>
      <c r="IFA37" s="74"/>
      <c r="IFB37" s="74"/>
      <c r="IFC37" s="74"/>
      <c r="IFD37" s="74"/>
      <c r="IFE37" s="74"/>
      <c r="IFF37" s="74"/>
      <c r="IFG37" s="74"/>
      <c r="IFH37" s="74"/>
      <c r="IFI37" s="74"/>
      <c r="IFJ37" s="74"/>
      <c r="IFK37" s="74"/>
      <c r="IFL37" s="74"/>
      <c r="IFM37" s="74"/>
      <c r="IFN37" s="74"/>
      <c r="IFO37" s="74"/>
      <c r="IFP37" s="74"/>
      <c r="IFQ37" s="74"/>
      <c r="IFR37" s="74"/>
      <c r="IFS37" s="74"/>
      <c r="IFT37" s="74"/>
      <c r="IFU37" s="74"/>
      <c r="IFV37" s="74"/>
      <c r="IFW37" s="74"/>
      <c r="IFX37" s="74"/>
      <c r="IFY37" s="74"/>
      <c r="IFZ37" s="74"/>
      <c r="IGA37" s="74"/>
      <c r="IGB37" s="74"/>
      <c r="IGC37" s="74"/>
      <c r="IGD37" s="74"/>
      <c r="IGE37" s="74"/>
      <c r="IGF37" s="74"/>
      <c r="IGG37" s="74"/>
      <c r="IGH37" s="74"/>
      <c r="IGI37" s="74"/>
      <c r="IGJ37" s="74"/>
      <c r="IGK37" s="74"/>
      <c r="IGL37" s="74"/>
      <c r="IGM37" s="74"/>
      <c r="IGN37" s="74"/>
      <c r="IGO37" s="74"/>
      <c r="IGP37" s="74"/>
      <c r="IGQ37" s="74"/>
      <c r="IGR37" s="74"/>
      <c r="IGS37" s="74"/>
      <c r="IGT37" s="74"/>
      <c r="IGU37" s="74"/>
      <c r="IGV37" s="74"/>
      <c r="IGW37" s="74"/>
      <c r="IGX37" s="74"/>
      <c r="IGY37" s="74"/>
      <c r="IGZ37" s="74"/>
      <c r="IHA37" s="74"/>
      <c r="IHB37" s="74"/>
      <c r="IHC37" s="74"/>
      <c r="IHD37" s="74"/>
      <c r="IHE37" s="74"/>
      <c r="IHF37" s="74"/>
      <c r="IHG37" s="74"/>
      <c r="IHH37" s="74"/>
      <c r="IHI37" s="74"/>
      <c r="IHJ37" s="74"/>
      <c r="IHK37" s="74"/>
      <c r="IHL37" s="74"/>
      <c r="IHM37" s="74"/>
      <c r="IHN37" s="74"/>
      <c r="IHO37" s="74"/>
      <c r="IHP37" s="74"/>
      <c r="IHQ37" s="74"/>
      <c r="IHR37" s="74"/>
      <c r="IHS37" s="74"/>
      <c r="IHT37" s="74"/>
      <c r="IHU37" s="74"/>
      <c r="IHV37" s="74"/>
      <c r="IHW37" s="74"/>
      <c r="IHX37" s="74"/>
      <c r="IHY37" s="74"/>
      <c r="IHZ37" s="74"/>
      <c r="IIA37" s="74"/>
      <c r="IIB37" s="74"/>
      <c r="IIC37" s="74"/>
      <c r="IID37" s="74"/>
      <c r="IIE37" s="74"/>
      <c r="IIF37" s="74"/>
      <c r="IIG37" s="74"/>
      <c r="IIH37" s="74"/>
      <c r="III37" s="74"/>
      <c r="IIJ37" s="74"/>
      <c r="IIK37" s="74"/>
      <c r="IIL37" s="74"/>
      <c r="IIM37" s="74"/>
      <c r="IIN37" s="74"/>
      <c r="IIO37" s="74"/>
      <c r="IIP37" s="74"/>
      <c r="IIQ37" s="74"/>
      <c r="IIR37" s="74"/>
      <c r="IIS37" s="74"/>
      <c r="IIT37" s="74"/>
      <c r="IIU37" s="74"/>
      <c r="IIV37" s="74"/>
      <c r="IIW37" s="74"/>
      <c r="IIX37" s="74"/>
      <c r="IIY37" s="74"/>
      <c r="IIZ37" s="74"/>
      <c r="IJA37" s="74"/>
      <c r="IJB37" s="74"/>
      <c r="IJC37" s="74"/>
      <c r="IJD37" s="74"/>
      <c r="IJE37" s="74"/>
      <c r="IJF37" s="74"/>
      <c r="IJG37" s="74"/>
      <c r="IJH37" s="74"/>
      <c r="IJI37" s="74"/>
      <c r="IJJ37" s="74"/>
      <c r="IJK37" s="74"/>
      <c r="IJL37" s="74"/>
      <c r="IJM37" s="74"/>
      <c r="IJN37" s="74"/>
      <c r="IJO37" s="74"/>
      <c r="IJP37" s="74"/>
      <c r="IJQ37" s="74"/>
      <c r="IJR37" s="74"/>
      <c r="IJS37" s="74"/>
      <c r="IJT37" s="74"/>
      <c r="IJU37" s="74"/>
      <c r="IJV37" s="74"/>
      <c r="IJW37" s="74"/>
      <c r="IJX37" s="74"/>
      <c r="IJY37" s="74"/>
      <c r="IJZ37" s="74"/>
      <c r="IKA37" s="74"/>
      <c r="IKB37" s="74"/>
      <c r="IKC37" s="74"/>
      <c r="IKD37" s="74"/>
      <c r="IKE37" s="74"/>
      <c r="IKF37" s="74"/>
      <c r="IKG37" s="74"/>
      <c r="IKH37" s="74"/>
      <c r="IKI37" s="74"/>
      <c r="IKJ37" s="74"/>
      <c r="IKK37" s="74"/>
      <c r="IKL37" s="74"/>
      <c r="IKM37" s="74"/>
      <c r="IKN37" s="74"/>
      <c r="IKO37" s="74"/>
      <c r="IKP37" s="74"/>
      <c r="IKQ37" s="74"/>
      <c r="IKR37" s="74"/>
      <c r="IKS37" s="74"/>
      <c r="IKT37" s="74"/>
      <c r="IKU37" s="74"/>
      <c r="IKV37" s="74"/>
      <c r="IKW37" s="74"/>
      <c r="IKX37" s="74"/>
      <c r="IKY37" s="74"/>
      <c r="IKZ37" s="74"/>
      <c r="ILA37" s="74"/>
      <c r="ILB37" s="74"/>
      <c r="ILC37" s="74"/>
      <c r="ILD37" s="74"/>
      <c r="ILE37" s="74"/>
      <c r="ILF37" s="74"/>
      <c r="ILG37" s="74"/>
      <c r="ILH37" s="74"/>
      <c r="ILI37" s="74"/>
      <c r="ILJ37" s="74"/>
      <c r="ILK37" s="74"/>
      <c r="ILL37" s="74"/>
      <c r="ILM37" s="74"/>
      <c r="ILN37" s="74"/>
      <c r="ILO37" s="74"/>
      <c r="ILP37" s="74"/>
      <c r="ILQ37" s="74"/>
      <c r="ILR37" s="74"/>
      <c r="ILS37" s="74"/>
      <c r="ILT37" s="74"/>
      <c r="ILU37" s="74"/>
      <c r="ILV37" s="74"/>
      <c r="ILW37" s="74"/>
      <c r="ILX37" s="74"/>
      <c r="ILY37" s="74"/>
      <c r="ILZ37" s="74"/>
      <c r="IMA37" s="74"/>
      <c r="IMB37" s="74"/>
      <c r="IMC37" s="74"/>
      <c r="IMD37" s="74"/>
      <c r="IME37" s="74"/>
      <c r="IMF37" s="74"/>
      <c r="IMG37" s="74"/>
      <c r="IMH37" s="74"/>
      <c r="IMI37" s="74"/>
      <c r="IMJ37" s="74"/>
      <c r="IMK37" s="74"/>
      <c r="IML37" s="74"/>
      <c r="IMM37" s="74"/>
      <c r="IMN37" s="74"/>
      <c r="IMO37" s="74"/>
      <c r="IMP37" s="74"/>
      <c r="IMQ37" s="74"/>
      <c r="IMR37" s="74"/>
      <c r="IMS37" s="74"/>
      <c r="IMT37" s="74"/>
      <c r="IMU37" s="74"/>
      <c r="IMV37" s="74"/>
      <c r="IMW37" s="74"/>
      <c r="IMX37" s="74"/>
      <c r="IMY37" s="74"/>
      <c r="IMZ37" s="74"/>
      <c r="INA37" s="74"/>
      <c r="INB37" s="74"/>
      <c r="INC37" s="74"/>
      <c r="IND37" s="74"/>
      <c r="INE37" s="74"/>
      <c r="INF37" s="74"/>
      <c r="ING37" s="74"/>
      <c r="INH37" s="74"/>
      <c r="INI37" s="74"/>
      <c r="INJ37" s="74"/>
      <c r="INK37" s="74"/>
      <c r="INL37" s="74"/>
      <c r="INM37" s="74"/>
      <c r="INN37" s="74"/>
      <c r="INO37" s="74"/>
      <c r="INP37" s="74"/>
      <c r="INQ37" s="74"/>
      <c r="INR37" s="74"/>
      <c r="INS37" s="74"/>
      <c r="INT37" s="74"/>
      <c r="INU37" s="74"/>
      <c r="INV37" s="74"/>
      <c r="INW37" s="74"/>
      <c r="INX37" s="74"/>
      <c r="INY37" s="74"/>
      <c r="INZ37" s="74"/>
      <c r="IOA37" s="74"/>
      <c r="IOB37" s="74"/>
      <c r="IOC37" s="74"/>
      <c r="IOD37" s="74"/>
      <c r="IOE37" s="74"/>
      <c r="IOF37" s="74"/>
      <c r="IOG37" s="74"/>
      <c r="IOH37" s="74"/>
      <c r="IOI37" s="74"/>
      <c r="IOJ37" s="74"/>
      <c r="IOK37" s="74"/>
      <c r="IOL37" s="74"/>
      <c r="IOM37" s="74"/>
      <c r="ION37" s="74"/>
      <c r="IOO37" s="74"/>
      <c r="IOP37" s="74"/>
      <c r="IOQ37" s="74"/>
      <c r="IOR37" s="74"/>
      <c r="IOS37" s="74"/>
      <c r="IOT37" s="74"/>
      <c r="IOU37" s="74"/>
      <c r="IOV37" s="74"/>
      <c r="IOW37" s="74"/>
      <c r="IOX37" s="74"/>
      <c r="IOY37" s="74"/>
      <c r="IOZ37" s="74"/>
      <c r="IPA37" s="74"/>
      <c r="IPB37" s="74"/>
      <c r="IPC37" s="74"/>
      <c r="IPD37" s="74"/>
      <c r="IPE37" s="74"/>
      <c r="IPF37" s="74"/>
      <c r="IPG37" s="74"/>
      <c r="IPH37" s="74"/>
      <c r="IPI37" s="74"/>
      <c r="IPJ37" s="74"/>
      <c r="IPK37" s="74"/>
      <c r="IPL37" s="74"/>
      <c r="IPM37" s="74"/>
      <c r="IPN37" s="74"/>
      <c r="IPO37" s="74"/>
      <c r="IPP37" s="74"/>
      <c r="IPQ37" s="74"/>
      <c r="IPR37" s="74"/>
      <c r="IPS37" s="74"/>
      <c r="IPT37" s="74"/>
      <c r="IPU37" s="74"/>
      <c r="IPV37" s="74"/>
      <c r="IPW37" s="74"/>
      <c r="IPX37" s="74"/>
      <c r="IPY37" s="74"/>
      <c r="IPZ37" s="74"/>
      <c r="IQA37" s="74"/>
      <c r="IQB37" s="74"/>
      <c r="IQC37" s="74"/>
      <c r="IQD37" s="74"/>
      <c r="IQE37" s="74"/>
      <c r="IQF37" s="74"/>
      <c r="IQG37" s="74"/>
      <c r="IQH37" s="74"/>
      <c r="IQI37" s="74"/>
      <c r="IQJ37" s="74"/>
      <c r="IQK37" s="74"/>
      <c r="IQL37" s="74"/>
      <c r="IQM37" s="74"/>
      <c r="IQN37" s="74"/>
      <c r="IQO37" s="74"/>
      <c r="IQP37" s="74"/>
      <c r="IQQ37" s="74"/>
      <c r="IQR37" s="74"/>
      <c r="IQS37" s="74"/>
      <c r="IQT37" s="74"/>
      <c r="IQU37" s="74"/>
      <c r="IQV37" s="74"/>
      <c r="IQW37" s="74"/>
      <c r="IQX37" s="74"/>
      <c r="IQY37" s="74"/>
      <c r="IQZ37" s="74"/>
      <c r="IRA37" s="74"/>
      <c r="IRB37" s="74"/>
      <c r="IRC37" s="74"/>
      <c r="IRD37" s="74"/>
      <c r="IRE37" s="74"/>
      <c r="IRF37" s="74"/>
      <c r="IRG37" s="74"/>
      <c r="IRH37" s="74"/>
      <c r="IRI37" s="74"/>
      <c r="IRJ37" s="74"/>
      <c r="IRK37" s="74"/>
      <c r="IRL37" s="74"/>
      <c r="IRM37" s="74"/>
      <c r="IRN37" s="74"/>
      <c r="IRO37" s="74"/>
      <c r="IRP37" s="74"/>
      <c r="IRQ37" s="74"/>
      <c r="IRR37" s="74"/>
      <c r="IRS37" s="74"/>
      <c r="IRT37" s="74"/>
      <c r="IRU37" s="74"/>
      <c r="IRV37" s="74"/>
      <c r="IRW37" s="74"/>
      <c r="IRX37" s="74"/>
      <c r="IRY37" s="74"/>
      <c r="IRZ37" s="74"/>
      <c r="ISA37" s="74"/>
      <c r="ISB37" s="74"/>
      <c r="ISC37" s="74"/>
      <c r="ISD37" s="74"/>
      <c r="ISE37" s="74"/>
      <c r="ISF37" s="74"/>
      <c r="ISG37" s="74"/>
      <c r="ISH37" s="74"/>
      <c r="ISI37" s="74"/>
      <c r="ISJ37" s="74"/>
      <c r="ISK37" s="74"/>
      <c r="ISL37" s="74"/>
      <c r="ISM37" s="74"/>
      <c r="ISN37" s="74"/>
      <c r="ISO37" s="74"/>
      <c r="ISP37" s="74"/>
      <c r="ISQ37" s="74"/>
      <c r="ISR37" s="74"/>
      <c r="ISS37" s="74"/>
      <c r="IST37" s="74"/>
      <c r="ISU37" s="74"/>
      <c r="ISV37" s="74"/>
      <c r="ISW37" s="74"/>
      <c r="ISX37" s="74"/>
      <c r="ISY37" s="74"/>
      <c r="ISZ37" s="74"/>
      <c r="ITA37" s="74"/>
      <c r="ITB37" s="74"/>
      <c r="ITC37" s="74"/>
      <c r="ITD37" s="74"/>
      <c r="ITE37" s="74"/>
      <c r="ITF37" s="74"/>
      <c r="ITG37" s="74"/>
      <c r="ITH37" s="74"/>
      <c r="ITI37" s="74"/>
      <c r="ITJ37" s="74"/>
      <c r="ITK37" s="74"/>
      <c r="ITL37" s="74"/>
      <c r="ITM37" s="74"/>
      <c r="ITN37" s="74"/>
      <c r="ITO37" s="74"/>
      <c r="ITP37" s="74"/>
      <c r="ITQ37" s="74"/>
      <c r="ITR37" s="74"/>
      <c r="ITS37" s="74"/>
      <c r="ITT37" s="74"/>
      <c r="ITU37" s="74"/>
      <c r="ITV37" s="74"/>
      <c r="ITW37" s="74"/>
      <c r="ITX37" s="74"/>
      <c r="ITY37" s="74"/>
      <c r="ITZ37" s="74"/>
      <c r="IUA37" s="74"/>
      <c r="IUB37" s="74"/>
      <c r="IUC37" s="74"/>
      <c r="IUD37" s="74"/>
      <c r="IUE37" s="74"/>
      <c r="IUF37" s="74"/>
      <c r="IUG37" s="74"/>
      <c r="IUH37" s="74"/>
      <c r="IUI37" s="74"/>
      <c r="IUJ37" s="74"/>
      <c r="IUK37" s="74"/>
      <c r="IUL37" s="74"/>
      <c r="IUM37" s="74"/>
      <c r="IUN37" s="74"/>
      <c r="IUO37" s="74"/>
      <c r="IUP37" s="74"/>
      <c r="IUQ37" s="74"/>
      <c r="IUR37" s="74"/>
      <c r="IUS37" s="74"/>
      <c r="IUT37" s="74"/>
      <c r="IUU37" s="74"/>
      <c r="IUV37" s="74"/>
      <c r="IUW37" s="74"/>
      <c r="IUX37" s="74"/>
      <c r="IUY37" s="74"/>
      <c r="IUZ37" s="74"/>
      <c r="IVA37" s="74"/>
      <c r="IVB37" s="74"/>
      <c r="IVC37" s="74"/>
      <c r="IVD37" s="74"/>
      <c r="IVE37" s="74"/>
      <c r="IVF37" s="74"/>
      <c r="IVG37" s="74"/>
      <c r="IVH37" s="74"/>
      <c r="IVI37" s="74"/>
      <c r="IVJ37" s="74"/>
      <c r="IVK37" s="74"/>
      <c r="IVL37" s="74"/>
      <c r="IVM37" s="74"/>
      <c r="IVN37" s="74"/>
      <c r="IVO37" s="74"/>
      <c r="IVP37" s="74"/>
      <c r="IVQ37" s="74"/>
      <c r="IVR37" s="74"/>
      <c r="IVS37" s="74"/>
      <c r="IVT37" s="74"/>
      <c r="IVU37" s="74"/>
      <c r="IVV37" s="74"/>
      <c r="IVW37" s="74"/>
      <c r="IVX37" s="74"/>
      <c r="IVY37" s="74"/>
      <c r="IVZ37" s="74"/>
      <c r="IWA37" s="74"/>
      <c r="IWB37" s="74"/>
      <c r="IWC37" s="74"/>
      <c r="IWD37" s="74"/>
      <c r="IWE37" s="74"/>
      <c r="IWF37" s="74"/>
      <c r="IWG37" s="74"/>
      <c r="IWH37" s="74"/>
      <c r="IWI37" s="74"/>
      <c r="IWJ37" s="74"/>
      <c r="IWK37" s="74"/>
      <c r="IWL37" s="74"/>
      <c r="IWM37" s="74"/>
      <c r="IWN37" s="74"/>
      <c r="IWO37" s="74"/>
      <c r="IWP37" s="74"/>
      <c r="IWQ37" s="74"/>
      <c r="IWR37" s="74"/>
      <c r="IWS37" s="74"/>
      <c r="IWT37" s="74"/>
      <c r="IWU37" s="74"/>
      <c r="IWV37" s="74"/>
      <c r="IWW37" s="74"/>
      <c r="IWX37" s="74"/>
      <c r="IWY37" s="74"/>
      <c r="IWZ37" s="74"/>
      <c r="IXA37" s="74"/>
      <c r="IXB37" s="74"/>
      <c r="IXC37" s="74"/>
      <c r="IXD37" s="74"/>
      <c r="IXE37" s="74"/>
      <c r="IXF37" s="74"/>
      <c r="IXG37" s="74"/>
      <c r="IXH37" s="74"/>
      <c r="IXI37" s="74"/>
      <c r="IXJ37" s="74"/>
      <c r="IXK37" s="74"/>
      <c r="IXL37" s="74"/>
      <c r="IXM37" s="74"/>
      <c r="IXN37" s="74"/>
      <c r="IXO37" s="74"/>
      <c r="IXP37" s="74"/>
      <c r="IXQ37" s="74"/>
      <c r="IXR37" s="74"/>
      <c r="IXS37" s="74"/>
      <c r="IXT37" s="74"/>
      <c r="IXU37" s="74"/>
      <c r="IXV37" s="74"/>
      <c r="IXW37" s="74"/>
      <c r="IXX37" s="74"/>
      <c r="IXY37" s="74"/>
      <c r="IXZ37" s="74"/>
      <c r="IYA37" s="74"/>
      <c r="IYB37" s="74"/>
      <c r="IYC37" s="74"/>
      <c r="IYD37" s="74"/>
      <c r="IYE37" s="74"/>
      <c r="IYF37" s="74"/>
      <c r="IYG37" s="74"/>
      <c r="IYH37" s="74"/>
      <c r="IYI37" s="74"/>
      <c r="IYJ37" s="74"/>
      <c r="IYK37" s="74"/>
      <c r="IYL37" s="74"/>
      <c r="IYM37" s="74"/>
      <c r="IYN37" s="74"/>
      <c r="IYO37" s="74"/>
      <c r="IYP37" s="74"/>
      <c r="IYQ37" s="74"/>
      <c r="IYR37" s="74"/>
      <c r="IYS37" s="74"/>
      <c r="IYT37" s="74"/>
      <c r="IYU37" s="74"/>
      <c r="IYV37" s="74"/>
      <c r="IYW37" s="74"/>
      <c r="IYX37" s="74"/>
      <c r="IYY37" s="74"/>
      <c r="IYZ37" s="74"/>
      <c r="IZA37" s="74"/>
      <c r="IZB37" s="74"/>
      <c r="IZC37" s="74"/>
      <c r="IZD37" s="74"/>
      <c r="IZE37" s="74"/>
      <c r="IZF37" s="74"/>
      <c r="IZG37" s="74"/>
      <c r="IZH37" s="74"/>
      <c r="IZI37" s="74"/>
      <c r="IZJ37" s="74"/>
      <c r="IZK37" s="74"/>
      <c r="IZL37" s="74"/>
      <c r="IZM37" s="74"/>
      <c r="IZN37" s="74"/>
      <c r="IZO37" s="74"/>
      <c r="IZP37" s="74"/>
      <c r="IZQ37" s="74"/>
      <c r="IZR37" s="74"/>
      <c r="IZS37" s="74"/>
      <c r="IZT37" s="74"/>
      <c r="IZU37" s="74"/>
      <c r="IZV37" s="74"/>
      <c r="IZW37" s="74"/>
      <c r="IZX37" s="74"/>
      <c r="IZY37" s="74"/>
      <c r="IZZ37" s="74"/>
      <c r="JAA37" s="74"/>
      <c r="JAB37" s="74"/>
      <c r="JAC37" s="74"/>
      <c r="JAD37" s="74"/>
      <c r="JAE37" s="74"/>
      <c r="JAF37" s="74"/>
      <c r="JAG37" s="74"/>
      <c r="JAH37" s="74"/>
      <c r="JAI37" s="74"/>
      <c r="JAJ37" s="74"/>
      <c r="JAK37" s="74"/>
      <c r="JAL37" s="74"/>
      <c r="JAM37" s="74"/>
      <c r="JAN37" s="74"/>
      <c r="JAO37" s="74"/>
      <c r="JAP37" s="74"/>
      <c r="JAQ37" s="74"/>
      <c r="JAR37" s="74"/>
      <c r="JAS37" s="74"/>
      <c r="JAT37" s="74"/>
      <c r="JAU37" s="74"/>
      <c r="JAV37" s="74"/>
      <c r="JAW37" s="74"/>
      <c r="JAX37" s="74"/>
      <c r="JAY37" s="74"/>
      <c r="JAZ37" s="74"/>
      <c r="JBA37" s="74"/>
      <c r="JBB37" s="74"/>
      <c r="JBC37" s="74"/>
      <c r="JBD37" s="74"/>
      <c r="JBE37" s="74"/>
      <c r="JBF37" s="74"/>
      <c r="JBG37" s="74"/>
      <c r="JBH37" s="74"/>
      <c r="JBI37" s="74"/>
      <c r="JBJ37" s="74"/>
      <c r="JBK37" s="74"/>
      <c r="JBL37" s="74"/>
      <c r="JBM37" s="74"/>
      <c r="JBN37" s="74"/>
      <c r="JBO37" s="74"/>
      <c r="JBP37" s="74"/>
      <c r="JBQ37" s="74"/>
      <c r="JBR37" s="74"/>
      <c r="JBS37" s="74"/>
      <c r="JBT37" s="74"/>
      <c r="JBU37" s="74"/>
      <c r="JBV37" s="74"/>
      <c r="JBW37" s="74"/>
      <c r="JBX37" s="74"/>
      <c r="JBY37" s="74"/>
      <c r="JBZ37" s="74"/>
      <c r="JCA37" s="74"/>
      <c r="JCB37" s="74"/>
      <c r="JCC37" s="74"/>
      <c r="JCD37" s="74"/>
      <c r="JCE37" s="74"/>
      <c r="JCF37" s="74"/>
      <c r="JCG37" s="74"/>
      <c r="JCH37" s="74"/>
      <c r="JCI37" s="74"/>
      <c r="JCJ37" s="74"/>
      <c r="JCK37" s="74"/>
      <c r="JCL37" s="74"/>
      <c r="JCM37" s="74"/>
      <c r="JCN37" s="74"/>
      <c r="JCO37" s="74"/>
      <c r="JCP37" s="74"/>
      <c r="JCQ37" s="74"/>
      <c r="JCR37" s="74"/>
      <c r="JCS37" s="74"/>
      <c r="JCT37" s="74"/>
      <c r="JCU37" s="74"/>
      <c r="JCV37" s="74"/>
      <c r="JCW37" s="74"/>
      <c r="JCX37" s="74"/>
      <c r="JCY37" s="74"/>
      <c r="JCZ37" s="74"/>
      <c r="JDA37" s="74"/>
      <c r="JDB37" s="74"/>
      <c r="JDC37" s="74"/>
      <c r="JDD37" s="74"/>
      <c r="JDE37" s="74"/>
      <c r="JDF37" s="74"/>
      <c r="JDG37" s="74"/>
      <c r="JDH37" s="74"/>
      <c r="JDI37" s="74"/>
      <c r="JDJ37" s="74"/>
      <c r="JDK37" s="74"/>
      <c r="JDL37" s="74"/>
      <c r="JDM37" s="74"/>
      <c r="JDN37" s="74"/>
      <c r="JDO37" s="74"/>
      <c r="JDP37" s="74"/>
      <c r="JDQ37" s="74"/>
      <c r="JDR37" s="74"/>
      <c r="JDS37" s="74"/>
      <c r="JDT37" s="74"/>
      <c r="JDU37" s="74"/>
      <c r="JDV37" s="74"/>
      <c r="JDW37" s="74"/>
      <c r="JDX37" s="74"/>
      <c r="JDY37" s="74"/>
      <c r="JDZ37" s="74"/>
      <c r="JEA37" s="74"/>
      <c r="JEB37" s="74"/>
      <c r="JEC37" s="74"/>
      <c r="JED37" s="74"/>
      <c r="JEE37" s="74"/>
      <c r="JEF37" s="74"/>
      <c r="JEG37" s="74"/>
      <c r="JEH37" s="74"/>
      <c r="JEI37" s="74"/>
      <c r="JEJ37" s="74"/>
      <c r="JEK37" s="74"/>
      <c r="JEL37" s="74"/>
      <c r="JEM37" s="74"/>
      <c r="JEN37" s="74"/>
      <c r="JEO37" s="74"/>
      <c r="JEP37" s="74"/>
      <c r="JEQ37" s="74"/>
      <c r="JER37" s="74"/>
      <c r="JES37" s="74"/>
      <c r="JET37" s="74"/>
      <c r="JEU37" s="74"/>
      <c r="JEV37" s="74"/>
      <c r="JEW37" s="74"/>
      <c r="JEX37" s="74"/>
      <c r="JEY37" s="74"/>
      <c r="JEZ37" s="74"/>
      <c r="JFA37" s="74"/>
      <c r="JFB37" s="74"/>
      <c r="JFC37" s="74"/>
      <c r="JFD37" s="74"/>
      <c r="JFE37" s="74"/>
      <c r="JFF37" s="74"/>
      <c r="JFG37" s="74"/>
      <c r="JFH37" s="74"/>
      <c r="JFI37" s="74"/>
      <c r="JFJ37" s="74"/>
      <c r="JFK37" s="74"/>
      <c r="JFL37" s="74"/>
      <c r="JFM37" s="74"/>
      <c r="JFN37" s="74"/>
      <c r="JFO37" s="74"/>
      <c r="JFP37" s="74"/>
      <c r="JFQ37" s="74"/>
      <c r="JFR37" s="74"/>
      <c r="JFS37" s="74"/>
      <c r="JFT37" s="74"/>
      <c r="JFU37" s="74"/>
      <c r="JFV37" s="74"/>
      <c r="JFW37" s="74"/>
      <c r="JFX37" s="74"/>
      <c r="JFY37" s="74"/>
      <c r="JFZ37" s="74"/>
      <c r="JGA37" s="74"/>
      <c r="JGB37" s="74"/>
      <c r="JGC37" s="74"/>
      <c r="JGD37" s="74"/>
      <c r="JGE37" s="74"/>
      <c r="JGF37" s="74"/>
      <c r="JGG37" s="74"/>
      <c r="JGH37" s="74"/>
      <c r="JGI37" s="74"/>
      <c r="JGJ37" s="74"/>
      <c r="JGK37" s="74"/>
      <c r="JGL37" s="74"/>
      <c r="JGM37" s="74"/>
      <c r="JGN37" s="74"/>
      <c r="JGO37" s="74"/>
      <c r="JGP37" s="74"/>
      <c r="JGQ37" s="74"/>
      <c r="JGR37" s="74"/>
      <c r="JGS37" s="74"/>
      <c r="JGT37" s="74"/>
      <c r="JGU37" s="74"/>
      <c r="JGV37" s="74"/>
      <c r="JGW37" s="74"/>
      <c r="JGX37" s="74"/>
      <c r="JGY37" s="74"/>
      <c r="JGZ37" s="74"/>
      <c r="JHA37" s="74"/>
      <c r="JHB37" s="74"/>
      <c r="JHC37" s="74"/>
      <c r="JHD37" s="74"/>
      <c r="JHE37" s="74"/>
      <c r="JHF37" s="74"/>
      <c r="JHG37" s="74"/>
      <c r="JHH37" s="74"/>
      <c r="JHI37" s="74"/>
      <c r="JHJ37" s="74"/>
      <c r="JHK37" s="74"/>
      <c r="JHL37" s="74"/>
      <c r="JHM37" s="74"/>
      <c r="JHN37" s="74"/>
      <c r="JHO37" s="74"/>
      <c r="JHP37" s="74"/>
      <c r="JHQ37" s="74"/>
      <c r="JHR37" s="74"/>
      <c r="JHS37" s="74"/>
      <c r="JHT37" s="74"/>
      <c r="JHU37" s="74"/>
      <c r="JHV37" s="74"/>
      <c r="JHW37" s="74"/>
      <c r="JHX37" s="74"/>
      <c r="JHY37" s="74"/>
      <c r="JHZ37" s="74"/>
      <c r="JIA37" s="74"/>
      <c r="JIB37" s="74"/>
      <c r="JIC37" s="74"/>
      <c r="JID37" s="74"/>
      <c r="JIE37" s="74"/>
      <c r="JIF37" s="74"/>
      <c r="JIG37" s="74"/>
      <c r="JIH37" s="74"/>
      <c r="JII37" s="74"/>
      <c r="JIJ37" s="74"/>
      <c r="JIK37" s="74"/>
      <c r="JIL37" s="74"/>
      <c r="JIM37" s="74"/>
      <c r="JIN37" s="74"/>
      <c r="JIO37" s="74"/>
      <c r="JIP37" s="74"/>
      <c r="JIQ37" s="74"/>
      <c r="JIR37" s="74"/>
      <c r="JIS37" s="74"/>
      <c r="JIT37" s="74"/>
      <c r="JIU37" s="74"/>
      <c r="JIV37" s="74"/>
      <c r="JIW37" s="74"/>
      <c r="JIX37" s="74"/>
      <c r="JIY37" s="74"/>
      <c r="JIZ37" s="74"/>
      <c r="JJA37" s="74"/>
      <c r="JJB37" s="74"/>
      <c r="JJC37" s="74"/>
      <c r="JJD37" s="74"/>
      <c r="JJE37" s="74"/>
      <c r="JJF37" s="74"/>
      <c r="JJG37" s="74"/>
      <c r="JJH37" s="74"/>
      <c r="JJI37" s="74"/>
      <c r="JJJ37" s="74"/>
      <c r="JJK37" s="74"/>
      <c r="JJL37" s="74"/>
      <c r="JJM37" s="74"/>
      <c r="JJN37" s="74"/>
      <c r="JJO37" s="74"/>
      <c r="JJP37" s="74"/>
      <c r="JJQ37" s="74"/>
      <c r="JJR37" s="74"/>
      <c r="JJS37" s="74"/>
      <c r="JJT37" s="74"/>
      <c r="JJU37" s="74"/>
      <c r="JJV37" s="74"/>
      <c r="JJW37" s="74"/>
      <c r="JJX37" s="74"/>
      <c r="JJY37" s="74"/>
      <c r="JJZ37" s="74"/>
      <c r="JKA37" s="74"/>
      <c r="JKB37" s="74"/>
      <c r="JKC37" s="74"/>
      <c r="JKD37" s="74"/>
      <c r="JKE37" s="74"/>
      <c r="JKF37" s="74"/>
      <c r="JKG37" s="74"/>
      <c r="JKH37" s="74"/>
      <c r="JKI37" s="74"/>
      <c r="JKJ37" s="74"/>
      <c r="JKK37" s="74"/>
      <c r="JKL37" s="74"/>
      <c r="JKM37" s="74"/>
      <c r="JKN37" s="74"/>
      <c r="JKO37" s="74"/>
      <c r="JKP37" s="74"/>
      <c r="JKQ37" s="74"/>
      <c r="JKR37" s="74"/>
      <c r="JKS37" s="74"/>
      <c r="JKT37" s="74"/>
      <c r="JKU37" s="74"/>
      <c r="JKV37" s="74"/>
      <c r="JKW37" s="74"/>
      <c r="JKX37" s="74"/>
      <c r="JKY37" s="74"/>
      <c r="JKZ37" s="74"/>
      <c r="JLA37" s="74"/>
      <c r="JLB37" s="74"/>
      <c r="JLC37" s="74"/>
      <c r="JLD37" s="74"/>
      <c r="JLE37" s="74"/>
      <c r="JLF37" s="74"/>
      <c r="JLG37" s="74"/>
      <c r="JLH37" s="74"/>
      <c r="JLI37" s="74"/>
      <c r="JLJ37" s="74"/>
      <c r="JLK37" s="74"/>
      <c r="JLL37" s="74"/>
      <c r="JLM37" s="74"/>
      <c r="JLN37" s="74"/>
      <c r="JLO37" s="74"/>
      <c r="JLP37" s="74"/>
      <c r="JLQ37" s="74"/>
      <c r="JLR37" s="74"/>
      <c r="JLS37" s="74"/>
      <c r="JLT37" s="74"/>
      <c r="JLU37" s="74"/>
      <c r="JLV37" s="74"/>
      <c r="JLW37" s="74"/>
      <c r="JLX37" s="74"/>
      <c r="JLY37" s="74"/>
      <c r="JLZ37" s="74"/>
      <c r="JMA37" s="74"/>
      <c r="JMB37" s="74"/>
      <c r="JMC37" s="74"/>
      <c r="JMD37" s="74"/>
      <c r="JME37" s="74"/>
      <c r="JMF37" s="74"/>
      <c r="JMG37" s="74"/>
      <c r="JMH37" s="74"/>
      <c r="JMI37" s="74"/>
      <c r="JMJ37" s="74"/>
      <c r="JMK37" s="74"/>
      <c r="JML37" s="74"/>
      <c r="JMM37" s="74"/>
      <c r="JMN37" s="74"/>
      <c r="JMO37" s="74"/>
      <c r="JMP37" s="74"/>
      <c r="JMQ37" s="74"/>
      <c r="JMR37" s="74"/>
      <c r="JMS37" s="74"/>
      <c r="JMT37" s="74"/>
      <c r="JMU37" s="74"/>
      <c r="JMV37" s="74"/>
      <c r="JMW37" s="74"/>
      <c r="JMX37" s="74"/>
      <c r="JMY37" s="74"/>
      <c r="JMZ37" s="74"/>
      <c r="JNA37" s="74"/>
      <c r="JNB37" s="74"/>
      <c r="JNC37" s="74"/>
      <c r="JND37" s="74"/>
      <c r="JNE37" s="74"/>
      <c r="JNF37" s="74"/>
      <c r="JNG37" s="74"/>
      <c r="JNH37" s="74"/>
      <c r="JNI37" s="74"/>
      <c r="JNJ37" s="74"/>
      <c r="JNK37" s="74"/>
      <c r="JNL37" s="74"/>
      <c r="JNM37" s="74"/>
      <c r="JNN37" s="74"/>
      <c r="JNO37" s="74"/>
      <c r="JNP37" s="74"/>
      <c r="JNQ37" s="74"/>
      <c r="JNR37" s="74"/>
      <c r="JNS37" s="74"/>
      <c r="JNT37" s="74"/>
      <c r="JNU37" s="74"/>
      <c r="JNV37" s="74"/>
      <c r="JNW37" s="74"/>
      <c r="JNX37" s="74"/>
      <c r="JNY37" s="74"/>
      <c r="JNZ37" s="74"/>
      <c r="JOA37" s="74"/>
      <c r="JOB37" s="74"/>
      <c r="JOC37" s="74"/>
      <c r="JOD37" s="74"/>
      <c r="JOE37" s="74"/>
      <c r="JOF37" s="74"/>
      <c r="JOG37" s="74"/>
      <c r="JOH37" s="74"/>
      <c r="JOI37" s="74"/>
      <c r="JOJ37" s="74"/>
      <c r="JOK37" s="74"/>
      <c r="JOL37" s="74"/>
      <c r="JOM37" s="74"/>
      <c r="JON37" s="74"/>
      <c r="JOO37" s="74"/>
      <c r="JOP37" s="74"/>
      <c r="JOQ37" s="74"/>
      <c r="JOR37" s="74"/>
      <c r="JOS37" s="74"/>
      <c r="JOT37" s="74"/>
      <c r="JOU37" s="74"/>
      <c r="JOV37" s="74"/>
      <c r="JOW37" s="74"/>
      <c r="JOX37" s="74"/>
      <c r="JOY37" s="74"/>
      <c r="JOZ37" s="74"/>
      <c r="JPA37" s="74"/>
      <c r="JPB37" s="74"/>
      <c r="JPC37" s="74"/>
      <c r="JPD37" s="74"/>
      <c r="JPE37" s="74"/>
      <c r="JPF37" s="74"/>
      <c r="JPG37" s="74"/>
      <c r="JPH37" s="74"/>
      <c r="JPI37" s="74"/>
      <c r="JPJ37" s="74"/>
      <c r="JPK37" s="74"/>
      <c r="JPL37" s="74"/>
      <c r="JPM37" s="74"/>
      <c r="JPN37" s="74"/>
      <c r="JPO37" s="74"/>
      <c r="JPP37" s="74"/>
      <c r="JPQ37" s="74"/>
      <c r="JPR37" s="74"/>
      <c r="JPS37" s="74"/>
      <c r="JPT37" s="74"/>
      <c r="JPU37" s="74"/>
      <c r="JPV37" s="74"/>
      <c r="JPW37" s="74"/>
      <c r="JPX37" s="74"/>
      <c r="JPY37" s="74"/>
      <c r="JPZ37" s="74"/>
      <c r="JQA37" s="74"/>
      <c r="JQB37" s="74"/>
      <c r="JQC37" s="74"/>
      <c r="JQD37" s="74"/>
      <c r="JQE37" s="74"/>
      <c r="JQF37" s="74"/>
      <c r="JQG37" s="74"/>
      <c r="JQH37" s="74"/>
      <c r="JQI37" s="74"/>
      <c r="JQJ37" s="74"/>
      <c r="JQK37" s="74"/>
      <c r="JQL37" s="74"/>
      <c r="JQM37" s="74"/>
      <c r="JQN37" s="74"/>
      <c r="JQO37" s="74"/>
      <c r="JQP37" s="74"/>
      <c r="JQQ37" s="74"/>
      <c r="JQR37" s="74"/>
      <c r="JQS37" s="74"/>
      <c r="JQT37" s="74"/>
      <c r="JQU37" s="74"/>
      <c r="JQV37" s="74"/>
      <c r="JQW37" s="74"/>
      <c r="JQX37" s="74"/>
      <c r="JQY37" s="74"/>
      <c r="JQZ37" s="74"/>
      <c r="JRA37" s="74"/>
      <c r="JRB37" s="74"/>
      <c r="JRC37" s="74"/>
      <c r="JRD37" s="74"/>
      <c r="JRE37" s="74"/>
      <c r="JRF37" s="74"/>
      <c r="JRG37" s="74"/>
      <c r="JRH37" s="74"/>
      <c r="JRI37" s="74"/>
      <c r="JRJ37" s="74"/>
      <c r="JRK37" s="74"/>
      <c r="JRL37" s="74"/>
      <c r="JRM37" s="74"/>
      <c r="JRN37" s="74"/>
      <c r="JRO37" s="74"/>
      <c r="JRP37" s="74"/>
      <c r="JRQ37" s="74"/>
      <c r="JRR37" s="74"/>
      <c r="JRS37" s="74"/>
      <c r="JRT37" s="74"/>
      <c r="JRU37" s="74"/>
      <c r="JRV37" s="74"/>
      <c r="JRW37" s="74"/>
      <c r="JRX37" s="74"/>
      <c r="JRY37" s="74"/>
      <c r="JRZ37" s="74"/>
      <c r="JSA37" s="74"/>
      <c r="JSB37" s="74"/>
      <c r="JSC37" s="74"/>
      <c r="JSD37" s="74"/>
      <c r="JSE37" s="74"/>
      <c r="JSF37" s="74"/>
      <c r="JSG37" s="74"/>
      <c r="JSH37" s="74"/>
      <c r="JSI37" s="74"/>
      <c r="JSJ37" s="74"/>
      <c r="JSK37" s="74"/>
      <c r="JSL37" s="74"/>
      <c r="JSM37" s="74"/>
      <c r="JSN37" s="74"/>
      <c r="JSO37" s="74"/>
      <c r="JSP37" s="74"/>
      <c r="JSQ37" s="74"/>
      <c r="JSR37" s="74"/>
      <c r="JSS37" s="74"/>
      <c r="JST37" s="74"/>
      <c r="JSU37" s="74"/>
      <c r="JSV37" s="74"/>
      <c r="JSW37" s="74"/>
      <c r="JSX37" s="74"/>
      <c r="JSY37" s="74"/>
      <c r="JSZ37" s="74"/>
      <c r="JTA37" s="74"/>
      <c r="JTB37" s="74"/>
      <c r="JTC37" s="74"/>
      <c r="JTD37" s="74"/>
      <c r="JTE37" s="74"/>
      <c r="JTF37" s="74"/>
      <c r="JTG37" s="74"/>
      <c r="JTH37" s="74"/>
      <c r="JTI37" s="74"/>
      <c r="JTJ37" s="74"/>
      <c r="JTK37" s="74"/>
      <c r="JTL37" s="74"/>
      <c r="JTM37" s="74"/>
      <c r="JTN37" s="74"/>
      <c r="JTO37" s="74"/>
      <c r="JTP37" s="74"/>
      <c r="JTQ37" s="74"/>
      <c r="JTR37" s="74"/>
      <c r="JTS37" s="74"/>
      <c r="JTT37" s="74"/>
      <c r="JTU37" s="74"/>
      <c r="JTV37" s="74"/>
      <c r="JTW37" s="74"/>
      <c r="JTX37" s="74"/>
      <c r="JTY37" s="74"/>
      <c r="JTZ37" s="74"/>
      <c r="JUA37" s="74"/>
      <c r="JUB37" s="74"/>
      <c r="JUC37" s="74"/>
      <c r="JUD37" s="74"/>
      <c r="JUE37" s="74"/>
      <c r="JUF37" s="74"/>
      <c r="JUG37" s="74"/>
      <c r="JUH37" s="74"/>
      <c r="JUI37" s="74"/>
      <c r="JUJ37" s="74"/>
      <c r="JUK37" s="74"/>
      <c r="JUL37" s="74"/>
      <c r="JUM37" s="74"/>
      <c r="JUN37" s="74"/>
      <c r="JUO37" s="74"/>
      <c r="JUP37" s="74"/>
      <c r="JUQ37" s="74"/>
      <c r="JUR37" s="74"/>
      <c r="JUS37" s="74"/>
      <c r="JUT37" s="74"/>
      <c r="JUU37" s="74"/>
      <c r="JUV37" s="74"/>
      <c r="JUW37" s="74"/>
      <c r="JUX37" s="74"/>
      <c r="JUY37" s="74"/>
      <c r="JUZ37" s="74"/>
      <c r="JVA37" s="74"/>
      <c r="JVB37" s="74"/>
      <c r="JVC37" s="74"/>
      <c r="JVD37" s="74"/>
      <c r="JVE37" s="74"/>
      <c r="JVF37" s="74"/>
      <c r="JVG37" s="74"/>
      <c r="JVH37" s="74"/>
      <c r="JVI37" s="74"/>
      <c r="JVJ37" s="74"/>
      <c r="JVK37" s="74"/>
      <c r="JVL37" s="74"/>
      <c r="JVM37" s="74"/>
      <c r="JVN37" s="74"/>
      <c r="JVO37" s="74"/>
      <c r="JVP37" s="74"/>
      <c r="JVQ37" s="74"/>
      <c r="JVR37" s="74"/>
      <c r="JVS37" s="74"/>
      <c r="JVT37" s="74"/>
      <c r="JVU37" s="74"/>
      <c r="JVV37" s="74"/>
      <c r="JVW37" s="74"/>
      <c r="JVX37" s="74"/>
      <c r="JVY37" s="74"/>
      <c r="JVZ37" s="74"/>
      <c r="JWA37" s="74"/>
      <c r="JWB37" s="74"/>
      <c r="JWC37" s="74"/>
      <c r="JWD37" s="74"/>
      <c r="JWE37" s="74"/>
      <c r="JWF37" s="74"/>
      <c r="JWG37" s="74"/>
      <c r="JWH37" s="74"/>
      <c r="JWI37" s="74"/>
      <c r="JWJ37" s="74"/>
      <c r="JWK37" s="74"/>
      <c r="JWL37" s="74"/>
      <c r="JWM37" s="74"/>
      <c r="JWN37" s="74"/>
      <c r="JWO37" s="74"/>
      <c r="JWP37" s="74"/>
      <c r="JWQ37" s="74"/>
      <c r="JWR37" s="74"/>
      <c r="JWS37" s="74"/>
      <c r="JWT37" s="74"/>
      <c r="JWU37" s="74"/>
      <c r="JWV37" s="74"/>
      <c r="JWW37" s="74"/>
      <c r="JWX37" s="74"/>
      <c r="JWY37" s="74"/>
      <c r="JWZ37" s="74"/>
      <c r="JXA37" s="74"/>
      <c r="JXB37" s="74"/>
      <c r="JXC37" s="74"/>
      <c r="JXD37" s="74"/>
      <c r="JXE37" s="74"/>
      <c r="JXF37" s="74"/>
      <c r="JXG37" s="74"/>
      <c r="JXH37" s="74"/>
      <c r="JXI37" s="74"/>
      <c r="JXJ37" s="74"/>
      <c r="JXK37" s="74"/>
      <c r="JXL37" s="74"/>
      <c r="JXM37" s="74"/>
      <c r="JXN37" s="74"/>
      <c r="JXO37" s="74"/>
      <c r="JXP37" s="74"/>
      <c r="JXQ37" s="74"/>
      <c r="JXR37" s="74"/>
      <c r="JXS37" s="74"/>
      <c r="JXT37" s="74"/>
      <c r="JXU37" s="74"/>
      <c r="JXV37" s="74"/>
      <c r="JXW37" s="74"/>
      <c r="JXX37" s="74"/>
      <c r="JXY37" s="74"/>
      <c r="JXZ37" s="74"/>
      <c r="JYA37" s="74"/>
      <c r="JYB37" s="74"/>
      <c r="JYC37" s="74"/>
      <c r="JYD37" s="74"/>
      <c r="JYE37" s="74"/>
      <c r="JYF37" s="74"/>
      <c r="JYG37" s="74"/>
      <c r="JYH37" s="74"/>
      <c r="JYI37" s="74"/>
      <c r="JYJ37" s="74"/>
      <c r="JYK37" s="74"/>
      <c r="JYL37" s="74"/>
      <c r="JYM37" s="74"/>
      <c r="JYN37" s="74"/>
      <c r="JYO37" s="74"/>
      <c r="JYP37" s="74"/>
      <c r="JYQ37" s="74"/>
      <c r="JYR37" s="74"/>
      <c r="JYS37" s="74"/>
      <c r="JYT37" s="74"/>
      <c r="JYU37" s="74"/>
      <c r="JYV37" s="74"/>
      <c r="JYW37" s="74"/>
      <c r="JYX37" s="74"/>
      <c r="JYY37" s="74"/>
      <c r="JYZ37" s="74"/>
      <c r="JZA37" s="74"/>
      <c r="JZB37" s="74"/>
      <c r="JZC37" s="74"/>
      <c r="JZD37" s="74"/>
      <c r="JZE37" s="74"/>
      <c r="JZF37" s="74"/>
      <c r="JZG37" s="74"/>
      <c r="JZH37" s="74"/>
      <c r="JZI37" s="74"/>
      <c r="JZJ37" s="74"/>
      <c r="JZK37" s="74"/>
      <c r="JZL37" s="74"/>
      <c r="JZM37" s="74"/>
      <c r="JZN37" s="74"/>
      <c r="JZO37" s="74"/>
      <c r="JZP37" s="74"/>
      <c r="JZQ37" s="74"/>
      <c r="JZR37" s="74"/>
      <c r="JZS37" s="74"/>
      <c r="JZT37" s="74"/>
      <c r="JZU37" s="74"/>
      <c r="JZV37" s="74"/>
      <c r="JZW37" s="74"/>
      <c r="JZX37" s="74"/>
      <c r="JZY37" s="74"/>
      <c r="JZZ37" s="74"/>
      <c r="KAA37" s="74"/>
      <c r="KAB37" s="74"/>
      <c r="KAC37" s="74"/>
      <c r="KAD37" s="74"/>
      <c r="KAE37" s="74"/>
      <c r="KAF37" s="74"/>
      <c r="KAG37" s="74"/>
      <c r="KAH37" s="74"/>
      <c r="KAI37" s="74"/>
      <c r="KAJ37" s="74"/>
      <c r="KAK37" s="74"/>
      <c r="KAL37" s="74"/>
      <c r="KAM37" s="74"/>
      <c r="KAN37" s="74"/>
      <c r="KAO37" s="74"/>
      <c r="KAP37" s="74"/>
      <c r="KAQ37" s="74"/>
      <c r="KAR37" s="74"/>
      <c r="KAS37" s="74"/>
      <c r="KAT37" s="74"/>
      <c r="KAU37" s="74"/>
      <c r="KAV37" s="74"/>
      <c r="KAW37" s="74"/>
      <c r="KAX37" s="74"/>
      <c r="KAY37" s="74"/>
      <c r="KAZ37" s="74"/>
      <c r="KBA37" s="74"/>
      <c r="KBB37" s="74"/>
      <c r="KBC37" s="74"/>
      <c r="KBD37" s="74"/>
      <c r="KBE37" s="74"/>
      <c r="KBF37" s="74"/>
      <c r="KBG37" s="74"/>
      <c r="KBH37" s="74"/>
      <c r="KBI37" s="74"/>
      <c r="KBJ37" s="74"/>
      <c r="KBK37" s="74"/>
      <c r="KBL37" s="74"/>
      <c r="KBM37" s="74"/>
      <c r="KBN37" s="74"/>
      <c r="KBO37" s="74"/>
      <c r="KBP37" s="74"/>
      <c r="KBQ37" s="74"/>
      <c r="KBR37" s="74"/>
      <c r="KBS37" s="74"/>
      <c r="KBT37" s="74"/>
      <c r="KBU37" s="74"/>
      <c r="KBV37" s="74"/>
      <c r="KBW37" s="74"/>
      <c r="KBX37" s="74"/>
      <c r="KBY37" s="74"/>
      <c r="KBZ37" s="74"/>
      <c r="KCA37" s="74"/>
      <c r="KCB37" s="74"/>
      <c r="KCC37" s="74"/>
      <c r="KCD37" s="74"/>
      <c r="KCE37" s="74"/>
      <c r="KCF37" s="74"/>
      <c r="KCG37" s="74"/>
      <c r="KCH37" s="74"/>
      <c r="KCI37" s="74"/>
      <c r="KCJ37" s="74"/>
      <c r="KCK37" s="74"/>
      <c r="KCL37" s="74"/>
      <c r="KCM37" s="74"/>
      <c r="KCN37" s="74"/>
      <c r="KCO37" s="74"/>
      <c r="KCP37" s="74"/>
      <c r="KCQ37" s="74"/>
      <c r="KCR37" s="74"/>
      <c r="KCS37" s="74"/>
      <c r="KCT37" s="74"/>
      <c r="KCU37" s="74"/>
      <c r="KCV37" s="74"/>
      <c r="KCW37" s="74"/>
      <c r="KCX37" s="74"/>
      <c r="KCY37" s="74"/>
      <c r="KCZ37" s="74"/>
      <c r="KDA37" s="74"/>
      <c r="KDB37" s="74"/>
      <c r="KDC37" s="74"/>
      <c r="KDD37" s="74"/>
      <c r="KDE37" s="74"/>
      <c r="KDF37" s="74"/>
      <c r="KDG37" s="74"/>
      <c r="KDH37" s="74"/>
      <c r="KDI37" s="74"/>
      <c r="KDJ37" s="74"/>
      <c r="KDK37" s="74"/>
      <c r="KDL37" s="74"/>
      <c r="KDM37" s="74"/>
      <c r="KDN37" s="74"/>
      <c r="KDO37" s="74"/>
      <c r="KDP37" s="74"/>
      <c r="KDQ37" s="74"/>
      <c r="KDR37" s="74"/>
      <c r="KDS37" s="74"/>
      <c r="KDT37" s="74"/>
      <c r="KDU37" s="74"/>
      <c r="KDV37" s="74"/>
      <c r="KDW37" s="74"/>
      <c r="KDX37" s="74"/>
      <c r="KDY37" s="74"/>
      <c r="KDZ37" s="74"/>
      <c r="KEA37" s="74"/>
      <c r="KEB37" s="74"/>
      <c r="KEC37" s="74"/>
      <c r="KED37" s="74"/>
      <c r="KEE37" s="74"/>
      <c r="KEF37" s="74"/>
      <c r="KEG37" s="74"/>
      <c r="KEH37" s="74"/>
      <c r="KEI37" s="74"/>
      <c r="KEJ37" s="74"/>
      <c r="KEK37" s="74"/>
      <c r="KEL37" s="74"/>
      <c r="KEM37" s="74"/>
      <c r="KEN37" s="74"/>
      <c r="KEO37" s="74"/>
      <c r="KEP37" s="74"/>
      <c r="KEQ37" s="74"/>
      <c r="KER37" s="74"/>
      <c r="KES37" s="74"/>
      <c r="KET37" s="74"/>
      <c r="KEU37" s="74"/>
      <c r="KEV37" s="74"/>
      <c r="KEW37" s="74"/>
      <c r="KEX37" s="74"/>
      <c r="KEY37" s="74"/>
      <c r="KEZ37" s="74"/>
      <c r="KFA37" s="74"/>
      <c r="KFB37" s="74"/>
      <c r="KFC37" s="74"/>
      <c r="KFD37" s="74"/>
      <c r="KFE37" s="74"/>
      <c r="KFF37" s="74"/>
      <c r="KFG37" s="74"/>
      <c r="KFH37" s="74"/>
      <c r="KFI37" s="74"/>
      <c r="KFJ37" s="74"/>
      <c r="KFK37" s="74"/>
      <c r="KFL37" s="74"/>
      <c r="KFM37" s="74"/>
      <c r="KFN37" s="74"/>
      <c r="KFO37" s="74"/>
      <c r="KFP37" s="74"/>
      <c r="KFQ37" s="74"/>
      <c r="KFR37" s="74"/>
      <c r="KFS37" s="74"/>
      <c r="KFT37" s="74"/>
      <c r="KFU37" s="74"/>
      <c r="KFV37" s="74"/>
      <c r="KFW37" s="74"/>
      <c r="KFX37" s="74"/>
      <c r="KFY37" s="74"/>
      <c r="KFZ37" s="74"/>
      <c r="KGA37" s="74"/>
      <c r="KGB37" s="74"/>
      <c r="KGC37" s="74"/>
      <c r="KGD37" s="74"/>
      <c r="KGE37" s="74"/>
      <c r="KGF37" s="74"/>
      <c r="KGG37" s="74"/>
      <c r="KGH37" s="74"/>
      <c r="KGI37" s="74"/>
      <c r="KGJ37" s="74"/>
      <c r="KGK37" s="74"/>
      <c r="KGL37" s="74"/>
      <c r="KGM37" s="74"/>
      <c r="KGN37" s="74"/>
      <c r="KGO37" s="74"/>
      <c r="KGP37" s="74"/>
      <c r="KGQ37" s="74"/>
      <c r="KGR37" s="74"/>
      <c r="KGS37" s="74"/>
      <c r="KGT37" s="74"/>
      <c r="KGU37" s="74"/>
      <c r="KGV37" s="74"/>
      <c r="KGW37" s="74"/>
      <c r="KGX37" s="74"/>
      <c r="KGY37" s="74"/>
      <c r="KGZ37" s="74"/>
      <c r="KHA37" s="74"/>
      <c r="KHB37" s="74"/>
      <c r="KHC37" s="74"/>
      <c r="KHD37" s="74"/>
      <c r="KHE37" s="74"/>
      <c r="KHF37" s="74"/>
      <c r="KHG37" s="74"/>
      <c r="KHH37" s="74"/>
      <c r="KHI37" s="74"/>
      <c r="KHJ37" s="74"/>
      <c r="KHK37" s="74"/>
      <c r="KHL37" s="74"/>
      <c r="KHM37" s="74"/>
      <c r="KHN37" s="74"/>
      <c r="KHO37" s="74"/>
      <c r="KHP37" s="74"/>
      <c r="KHQ37" s="74"/>
      <c r="KHR37" s="74"/>
      <c r="KHS37" s="74"/>
      <c r="KHT37" s="74"/>
      <c r="KHU37" s="74"/>
      <c r="KHV37" s="74"/>
      <c r="KHW37" s="74"/>
      <c r="KHX37" s="74"/>
      <c r="KHY37" s="74"/>
      <c r="KHZ37" s="74"/>
      <c r="KIA37" s="74"/>
      <c r="KIB37" s="74"/>
      <c r="KIC37" s="74"/>
      <c r="KID37" s="74"/>
      <c r="KIE37" s="74"/>
      <c r="KIF37" s="74"/>
      <c r="KIG37" s="74"/>
      <c r="KIH37" s="74"/>
      <c r="KII37" s="74"/>
      <c r="KIJ37" s="74"/>
      <c r="KIK37" s="74"/>
      <c r="KIL37" s="74"/>
      <c r="KIM37" s="74"/>
      <c r="KIN37" s="74"/>
      <c r="KIO37" s="74"/>
      <c r="KIP37" s="74"/>
      <c r="KIQ37" s="74"/>
      <c r="KIR37" s="74"/>
      <c r="KIS37" s="74"/>
      <c r="KIT37" s="74"/>
      <c r="KIU37" s="74"/>
      <c r="KIV37" s="74"/>
      <c r="KIW37" s="74"/>
      <c r="KIX37" s="74"/>
      <c r="KIY37" s="74"/>
      <c r="KIZ37" s="74"/>
      <c r="KJA37" s="74"/>
      <c r="KJB37" s="74"/>
      <c r="KJC37" s="74"/>
      <c r="KJD37" s="74"/>
      <c r="KJE37" s="74"/>
      <c r="KJF37" s="74"/>
      <c r="KJG37" s="74"/>
      <c r="KJH37" s="74"/>
      <c r="KJI37" s="74"/>
      <c r="KJJ37" s="74"/>
      <c r="KJK37" s="74"/>
      <c r="KJL37" s="74"/>
      <c r="KJM37" s="74"/>
      <c r="KJN37" s="74"/>
      <c r="KJO37" s="74"/>
      <c r="KJP37" s="74"/>
      <c r="KJQ37" s="74"/>
      <c r="KJR37" s="74"/>
      <c r="KJS37" s="74"/>
      <c r="KJT37" s="74"/>
      <c r="KJU37" s="74"/>
      <c r="KJV37" s="74"/>
      <c r="KJW37" s="74"/>
      <c r="KJX37" s="74"/>
      <c r="KJY37" s="74"/>
      <c r="KJZ37" s="74"/>
      <c r="KKA37" s="74"/>
      <c r="KKB37" s="74"/>
      <c r="KKC37" s="74"/>
      <c r="KKD37" s="74"/>
      <c r="KKE37" s="74"/>
      <c r="KKF37" s="74"/>
      <c r="KKG37" s="74"/>
      <c r="KKH37" s="74"/>
      <c r="KKI37" s="74"/>
      <c r="KKJ37" s="74"/>
      <c r="KKK37" s="74"/>
      <c r="KKL37" s="74"/>
      <c r="KKM37" s="74"/>
      <c r="KKN37" s="74"/>
      <c r="KKO37" s="74"/>
      <c r="KKP37" s="74"/>
      <c r="KKQ37" s="74"/>
      <c r="KKR37" s="74"/>
      <c r="KKS37" s="74"/>
      <c r="KKT37" s="74"/>
      <c r="KKU37" s="74"/>
      <c r="KKV37" s="74"/>
      <c r="KKW37" s="74"/>
      <c r="KKX37" s="74"/>
      <c r="KKY37" s="74"/>
      <c r="KKZ37" s="74"/>
      <c r="KLA37" s="74"/>
      <c r="KLB37" s="74"/>
      <c r="KLC37" s="74"/>
      <c r="KLD37" s="74"/>
      <c r="KLE37" s="74"/>
      <c r="KLF37" s="74"/>
      <c r="KLG37" s="74"/>
      <c r="KLH37" s="74"/>
      <c r="KLI37" s="74"/>
      <c r="KLJ37" s="74"/>
      <c r="KLK37" s="74"/>
      <c r="KLL37" s="74"/>
      <c r="KLM37" s="74"/>
      <c r="KLN37" s="74"/>
      <c r="KLO37" s="74"/>
      <c r="KLP37" s="74"/>
      <c r="KLQ37" s="74"/>
      <c r="KLR37" s="74"/>
      <c r="KLS37" s="74"/>
      <c r="KLT37" s="74"/>
      <c r="KLU37" s="74"/>
      <c r="KLV37" s="74"/>
      <c r="KLW37" s="74"/>
      <c r="KLX37" s="74"/>
      <c r="KLY37" s="74"/>
      <c r="KLZ37" s="74"/>
      <c r="KMA37" s="74"/>
      <c r="KMB37" s="74"/>
      <c r="KMC37" s="74"/>
      <c r="KMD37" s="74"/>
      <c r="KME37" s="74"/>
      <c r="KMF37" s="74"/>
      <c r="KMG37" s="74"/>
      <c r="KMH37" s="74"/>
      <c r="KMI37" s="74"/>
      <c r="KMJ37" s="74"/>
      <c r="KMK37" s="74"/>
      <c r="KML37" s="74"/>
      <c r="KMM37" s="74"/>
      <c r="KMN37" s="74"/>
      <c r="KMO37" s="74"/>
      <c r="KMP37" s="74"/>
      <c r="KMQ37" s="74"/>
      <c r="KMR37" s="74"/>
      <c r="KMS37" s="74"/>
      <c r="KMT37" s="74"/>
      <c r="KMU37" s="74"/>
      <c r="KMV37" s="74"/>
      <c r="KMW37" s="74"/>
      <c r="KMX37" s="74"/>
      <c r="KMY37" s="74"/>
      <c r="KMZ37" s="74"/>
      <c r="KNA37" s="74"/>
      <c r="KNB37" s="74"/>
      <c r="KNC37" s="74"/>
      <c r="KND37" s="74"/>
      <c r="KNE37" s="74"/>
      <c r="KNF37" s="74"/>
      <c r="KNG37" s="74"/>
      <c r="KNH37" s="74"/>
      <c r="KNI37" s="74"/>
      <c r="KNJ37" s="74"/>
      <c r="KNK37" s="74"/>
      <c r="KNL37" s="74"/>
      <c r="KNM37" s="74"/>
      <c r="KNN37" s="74"/>
      <c r="KNO37" s="74"/>
      <c r="KNP37" s="74"/>
      <c r="KNQ37" s="74"/>
      <c r="KNR37" s="74"/>
      <c r="KNS37" s="74"/>
      <c r="KNT37" s="74"/>
      <c r="KNU37" s="74"/>
      <c r="KNV37" s="74"/>
      <c r="KNW37" s="74"/>
      <c r="KNX37" s="74"/>
      <c r="KNY37" s="74"/>
      <c r="KNZ37" s="74"/>
      <c r="KOA37" s="74"/>
      <c r="KOB37" s="74"/>
      <c r="KOC37" s="74"/>
      <c r="KOD37" s="74"/>
      <c r="KOE37" s="74"/>
      <c r="KOF37" s="74"/>
      <c r="KOG37" s="74"/>
      <c r="KOH37" s="74"/>
      <c r="KOI37" s="74"/>
      <c r="KOJ37" s="74"/>
      <c r="KOK37" s="74"/>
      <c r="KOL37" s="74"/>
      <c r="KOM37" s="74"/>
      <c r="KON37" s="74"/>
      <c r="KOO37" s="74"/>
      <c r="KOP37" s="74"/>
      <c r="KOQ37" s="74"/>
      <c r="KOR37" s="74"/>
      <c r="KOS37" s="74"/>
      <c r="KOT37" s="74"/>
      <c r="KOU37" s="74"/>
      <c r="KOV37" s="74"/>
      <c r="KOW37" s="74"/>
      <c r="KOX37" s="74"/>
      <c r="KOY37" s="74"/>
      <c r="KOZ37" s="74"/>
      <c r="KPA37" s="74"/>
      <c r="KPB37" s="74"/>
      <c r="KPC37" s="74"/>
      <c r="KPD37" s="74"/>
      <c r="KPE37" s="74"/>
      <c r="KPF37" s="74"/>
      <c r="KPG37" s="74"/>
      <c r="KPH37" s="74"/>
      <c r="KPI37" s="74"/>
      <c r="KPJ37" s="74"/>
      <c r="KPK37" s="74"/>
      <c r="KPL37" s="74"/>
      <c r="KPM37" s="74"/>
      <c r="KPN37" s="74"/>
      <c r="KPO37" s="74"/>
      <c r="KPP37" s="74"/>
      <c r="KPQ37" s="74"/>
      <c r="KPR37" s="74"/>
      <c r="KPS37" s="74"/>
      <c r="KPT37" s="74"/>
      <c r="KPU37" s="74"/>
      <c r="KPV37" s="74"/>
      <c r="KPW37" s="74"/>
      <c r="KPX37" s="74"/>
      <c r="KPY37" s="74"/>
      <c r="KPZ37" s="74"/>
      <c r="KQA37" s="74"/>
      <c r="KQB37" s="74"/>
      <c r="KQC37" s="74"/>
      <c r="KQD37" s="74"/>
      <c r="KQE37" s="74"/>
      <c r="KQF37" s="74"/>
      <c r="KQG37" s="74"/>
      <c r="KQH37" s="74"/>
      <c r="KQI37" s="74"/>
      <c r="KQJ37" s="74"/>
      <c r="KQK37" s="74"/>
      <c r="KQL37" s="74"/>
      <c r="KQM37" s="74"/>
      <c r="KQN37" s="74"/>
      <c r="KQO37" s="74"/>
      <c r="KQP37" s="74"/>
      <c r="KQQ37" s="74"/>
      <c r="KQR37" s="74"/>
      <c r="KQS37" s="74"/>
      <c r="KQT37" s="74"/>
      <c r="KQU37" s="74"/>
      <c r="KQV37" s="74"/>
      <c r="KQW37" s="74"/>
      <c r="KQX37" s="74"/>
      <c r="KQY37" s="74"/>
      <c r="KQZ37" s="74"/>
      <c r="KRA37" s="74"/>
      <c r="KRB37" s="74"/>
      <c r="KRC37" s="74"/>
      <c r="KRD37" s="74"/>
      <c r="KRE37" s="74"/>
      <c r="KRF37" s="74"/>
      <c r="KRG37" s="74"/>
      <c r="KRH37" s="74"/>
      <c r="KRI37" s="74"/>
      <c r="KRJ37" s="74"/>
      <c r="KRK37" s="74"/>
      <c r="KRL37" s="74"/>
      <c r="KRM37" s="74"/>
      <c r="KRN37" s="74"/>
      <c r="KRO37" s="74"/>
      <c r="KRP37" s="74"/>
      <c r="KRQ37" s="74"/>
      <c r="KRR37" s="74"/>
      <c r="KRS37" s="74"/>
      <c r="KRT37" s="74"/>
      <c r="KRU37" s="74"/>
      <c r="KRV37" s="74"/>
      <c r="KRW37" s="74"/>
      <c r="KRX37" s="74"/>
      <c r="KRY37" s="74"/>
      <c r="KRZ37" s="74"/>
      <c r="KSA37" s="74"/>
      <c r="KSB37" s="74"/>
      <c r="KSC37" s="74"/>
      <c r="KSD37" s="74"/>
      <c r="KSE37" s="74"/>
      <c r="KSF37" s="74"/>
      <c r="KSG37" s="74"/>
      <c r="KSH37" s="74"/>
      <c r="KSI37" s="74"/>
      <c r="KSJ37" s="74"/>
      <c r="KSK37" s="74"/>
      <c r="KSL37" s="74"/>
      <c r="KSM37" s="74"/>
      <c r="KSN37" s="74"/>
      <c r="KSO37" s="74"/>
      <c r="KSP37" s="74"/>
      <c r="KSQ37" s="74"/>
      <c r="KSR37" s="74"/>
      <c r="KSS37" s="74"/>
      <c r="KST37" s="74"/>
      <c r="KSU37" s="74"/>
      <c r="KSV37" s="74"/>
      <c r="KSW37" s="74"/>
      <c r="KSX37" s="74"/>
      <c r="KSY37" s="74"/>
      <c r="KSZ37" s="74"/>
      <c r="KTA37" s="74"/>
      <c r="KTB37" s="74"/>
      <c r="KTC37" s="74"/>
      <c r="KTD37" s="74"/>
      <c r="KTE37" s="74"/>
      <c r="KTF37" s="74"/>
      <c r="KTG37" s="74"/>
      <c r="KTH37" s="74"/>
      <c r="KTI37" s="74"/>
      <c r="KTJ37" s="74"/>
      <c r="KTK37" s="74"/>
      <c r="KTL37" s="74"/>
      <c r="KTM37" s="74"/>
      <c r="KTN37" s="74"/>
      <c r="KTO37" s="74"/>
      <c r="KTP37" s="74"/>
      <c r="KTQ37" s="74"/>
      <c r="KTR37" s="74"/>
      <c r="KTS37" s="74"/>
      <c r="KTT37" s="74"/>
      <c r="KTU37" s="74"/>
      <c r="KTV37" s="74"/>
      <c r="KTW37" s="74"/>
      <c r="KTX37" s="74"/>
      <c r="KTY37" s="74"/>
      <c r="KTZ37" s="74"/>
      <c r="KUA37" s="74"/>
      <c r="KUB37" s="74"/>
      <c r="KUC37" s="74"/>
      <c r="KUD37" s="74"/>
      <c r="KUE37" s="74"/>
      <c r="KUF37" s="74"/>
      <c r="KUG37" s="74"/>
      <c r="KUH37" s="74"/>
      <c r="KUI37" s="74"/>
      <c r="KUJ37" s="74"/>
      <c r="KUK37" s="74"/>
      <c r="KUL37" s="74"/>
      <c r="KUM37" s="74"/>
      <c r="KUN37" s="74"/>
      <c r="KUO37" s="74"/>
      <c r="KUP37" s="74"/>
      <c r="KUQ37" s="74"/>
      <c r="KUR37" s="74"/>
      <c r="KUS37" s="74"/>
      <c r="KUT37" s="74"/>
      <c r="KUU37" s="74"/>
      <c r="KUV37" s="74"/>
      <c r="KUW37" s="74"/>
      <c r="KUX37" s="74"/>
      <c r="KUY37" s="74"/>
      <c r="KUZ37" s="74"/>
      <c r="KVA37" s="74"/>
      <c r="KVB37" s="74"/>
      <c r="KVC37" s="74"/>
      <c r="KVD37" s="74"/>
      <c r="KVE37" s="74"/>
      <c r="KVF37" s="74"/>
      <c r="KVG37" s="74"/>
      <c r="KVH37" s="74"/>
      <c r="KVI37" s="74"/>
      <c r="KVJ37" s="74"/>
      <c r="KVK37" s="74"/>
      <c r="KVL37" s="74"/>
      <c r="KVM37" s="74"/>
      <c r="KVN37" s="74"/>
      <c r="KVO37" s="74"/>
      <c r="KVP37" s="74"/>
      <c r="KVQ37" s="74"/>
      <c r="KVR37" s="74"/>
      <c r="KVS37" s="74"/>
      <c r="KVT37" s="74"/>
      <c r="KVU37" s="74"/>
      <c r="KVV37" s="74"/>
      <c r="KVW37" s="74"/>
      <c r="KVX37" s="74"/>
      <c r="KVY37" s="74"/>
      <c r="KVZ37" s="74"/>
      <c r="KWA37" s="74"/>
      <c r="KWB37" s="74"/>
      <c r="KWC37" s="74"/>
      <c r="KWD37" s="74"/>
      <c r="KWE37" s="74"/>
      <c r="KWF37" s="74"/>
      <c r="KWG37" s="74"/>
      <c r="KWH37" s="74"/>
      <c r="KWI37" s="74"/>
      <c r="KWJ37" s="74"/>
      <c r="KWK37" s="74"/>
      <c r="KWL37" s="74"/>
      <c r="KWM37" s="74"/>
      <c r="KWN37" s="74"/>
      <c r="KWO37" s="74"/>
      <c r="KWP37" s="74"/>
      <c r="KWQ37" s="74"/>
      <c r="KWR37" s="74"/>
      <c r="KWS37" s="74"/>
      <c r="KWT37" s="74"/>
      <c r="KWU37" s="74"/>
      <c r="KWV37" s="74"/>
      <c r="KWW37" s="74"/>
      <c r="KWX37" s="74"/>
      <c r="KWY37" s="74"/>
      <c r="KWZ37" s="74"/>
      <c r="KXA37" s="74"/>
      <c r="KXB37" s="74"/>
      <c r="KXC37" s="74"/>
      <c r="KXD37" s="74"/>
      <c r="KXE37" s="74"/>
      <c r="KXF37" s="74"/>
      <c r="KXG37" s="74"/>
      <c r="KXH37" s="74"/>
      <c r="KXI37" s="74"/>
      <c r="KXJ37" s="74"/>
      <c r="KXK37" s="74"/>
      <c r="KXL37" s="74"/>
      <c r="KXM37" s="74"/>
      <c r="KXN37" s="74"/>
      <c r="KXO37" s="74"/>
      <c r="KXP37" s="74"/>
      <c r="KXQ37" s="74"/>
      <c r="KXR37" s="74"/>
      <c r="KXS37" s="74"/>
      <c r="KXT37" s="74"/>
      <c r="KXU37" s="74"/>
      <c r="KXV37" s="74"/>
      <c r="KXW37" s="74"/>
      <c r="KXX37" s="74"/>
      <c r="KXY37" s="74"/>
      <c r="KXZ37" s="74"/>
      <c r="KYA37" s="74"/>
      <c r="KYB37" s="74"/>
      <c r="KYC37" s="74"/>
      <c r="KYD37" s="74"/>
      <c r="KYE37" s="74"/>
      <c r="KYF37" s="74"/>
      <c r="KYG37" s="74"/>
      <c r="KYH37" s="74"/>
      <c r="KYI37" s="74"/>
      <c r="KYJ37" s="74"/>
      <c r="KYK37" s="74"/>
      <c r="KYL37" s="74"/>
      <c r="KYM37" s="74"/>
      <c r="KYN37" s="74"/>
      <c r="KYO37" s="74"/>
      <c r="KYP37" s="74"/>
      <c r="KYQ37" s="74"/>
      <c r="KYR37" s="74"/>
      <c r="KYS37" s="74"/>
      <c r="KYT37" s="74"/>
      <c r="KYU37" s="74"/>
      <c r="KYV37" s="74"/>
      <c r="KYW37" s="74"/>
      <c r="KYX37" s="74"/>
      <c r="KYY37" s="74"/>
      <c r="KYZ37" s="74"/>
      <c r="KZA37" s="74"/>
      <c r="KZB37" s="74"/>
      <c r="KZC37" s="74"/>
      <c r="KZD37" s="74"/>
      <c r="KZE37" s="74"/>
      <c r="KZF37" s="74"/>
      <c r="KZG37" s="74"/>
      <c r="KZH37" s="74"/>
      <c r="KZI37" s="74"/>
      <c r="KZJ37" s="74"/>
      <c r="KZK37" s="74"/>
      <c r="KZL37" s="74"/>
      <c r="KZM37" s="74"/>
      <c r="KZN37" s="74"/>
      <c r="KZO37" s="74"/>
      <c r="KZP37" s="74"/>
      <c r="KZQ37" s="74"/>
      <c r="KZR37" s="74"/>
      <c r="KZS37" s="74"/>
      <c r="KZT37" s="74"/>
      <c r="KZU37" s="74"/>
      <c r="KZV37" s="74"/>
      <c r="KZW37" s="74"/>
      <c r="KZX37" s="74"/>
      <c r="KZY37" s="74"/>
      <c r="KZZ37" s="74"/>
      <c r="LAA37" s="74"/>
      <c r="LAB37" s="74"/>
      <c r="LAC37" s="74"/>
      <c r="LAD37" s="74"/>
      <c r="LAE37" s="74"/>
      <c r="LAF37" s="74"/>
      <c r="LAG37" s="74"/>
      <c r="LAH37" s="74"/>
      <c r="LAI37" s="74"/>
      <c r="LAJ37" s="74"/>
      <c r="LAK37" s="74"/>
      <c r="LAL37" s="74"/>
      <c r="LAM37" s="74"/>
      <c r="LAN37" s="74"/>
      <c r="LAO37" s="74"/>
      <c r="LAP37" s="74"/>
      <c r="LAQ37" s="74"/>
      <c r="LAR37" s="74"/>
      <c r="LAS37" s="74"/>
      <c r="LAT37" s="74"/>
      <c r="LAU37" s="74"/>
      <c r="LAV37" s="74"/>
      <c r="LAW37" s="74"/>
      <c r="LAX37" s="74"/>
      <c r="LAY37" s="74"/>
      <c r="LAZ37" s="74"/>
      <c r="LBA37" s="74"/>
      <c r="LBB37" s="74"/>
      <c r="LBC37" s="74"/>
      <c r="LBD37" s="74"/>
      <c r="LBE37" s="74"/>
      <c r="LBF37" s="74"/>
      <c r="LBG37" s="74"/>
      <c r="LBH37" s="74"/>
      <c r="LBI37" s="74"/>
      <c r="LBJ37" s="74"/>
      <c r="LBK37" s="74"/>
      <c r="LBL37" s="74"/>
      <c r="LBM37" s="74"/>
      <c r="LBN37" s="74"/>
      <c r="LBO37" s="74"/>
      <c r="LBP37" s="74"/>
      <c r="LBQ37" s="74"/>
      <c r="LBR37" s="74"/>
      <c r="LBS37" s="74"/>
      <c r="LBT37" s="74"/>
      <c r="LBU37" s="74"/>
      <c r="LBV37" s="74"/>
      <c r="LBW37" s="74"/>
      <c r="LBX37" s="74"/>
      <c r="LBY37" s="74"/>
      <c r="LBZ37" s="74"/>
      <c r="LCA37" s="74"/>
      <c r="LCB37" s="74"/>
      <c r="LCC37" s="74"/>
      <c r="LCD37" s="74"/>
      <c r="LCE37" s="74"/>
      <c r="LCF37" s="74"/>
      <c r="LCG37" s="74"/>
      <c r="LCH37" s="74"/>
      <c r="LCI37" s="74"/>
      <c r="LCJ37" s="74"/>
      <c r="LCK37" s="74"/>
      <c r="LCL37" s="74"/>
      <c r="LCM37" s="74"/>
      <c r="LCN37" s="74"/>
      <c r="LCO37" s="74"/>
      <c r="LCP37" s="74"/>
      <c r="LCQ37" s="74"/>
      <c r="LCR37" s="74"/>
      <c r="LCS37" s="74"/>
      <c r="LCT37" s="74"/>
      <c r="LCU37" s="74"/>
      <c r="LCV37" s="74"/>
      <c r="LCW37" s="74"/>
      <c r="LCX37" s="74"/>
      <c r="LCY37" s="74"/>
      <c r="LCZ37" s="74"/>
      <c r="LDA37" s="74"/>
      <c r="LDB37" s="74"/>
      <c r="LDC37" s="74"/>
      <c r="LDD37" s="74"/>
      <c r="LDE37" s="74"/>
      <c r="LDF37" s="74"/>
      <c r="LDG37" s="74"/>
      <c r="LDH37" s="74"/>
      <c r="LDI37" s="74"/>
      <c r="LDJ37" s="74"/>
      <c r="LDK37" s="74"/>
      <c r="LDL37" s="74"/>
      <c r="LDM37" s="74"/>
      <c r="LDN37" s="74"/>
      <c r="LDO37" s="74"/>
      <c r="LDP37" s="74"/>
      <c r="LDQ37" s="74"/>
      <c r="LDR37" s="74"/>
      <c r="LDS37" s="74"/>
      <c r="LDT37" s="74"/>
      <c r="LDU37" s="74"/>
      <c r="LDV37" s="74"/>
      <c r="LDW37" s="74"/>
      <c r="LDX37" s="74"/>
      <c r="LDY37" s="74"/>
      <c r="LDZ37" s="74"/>
      <c r="LEA37" s="74"/>
      <c r="LEB37" s="74"/>
      <c r="LEC37" s="74"/>
      <c r="LED37" s="74"/>
      <c r="LEE37" s="74"/>
      <c r="LEF37" s="74"/>
      <c r="LEG37" s="74"/>
      <c r="LEH37" s="74"/>
      <c r="LEI37" s="74"/>
      <c r="LEJ37" s="74"/>
      <c r="LEK37" s="74"/>
      <c r="LEL37" s="74"/>
      <c r="LEM37" s="74"/>
      <c r="LEN37" s="74"/>
      <c r="LEO37" s="74"/>
      <c r="LEP37" s="74"/>
      <c r="LEQ37" s="74"/>
      <c r="LER37" s="74"/>
      <c r="LES37" s="74"/>
      <c r="LET37" s="74"/>
      <c r="LEU37" s="74"/>
      <c r="LEV37" s="74"/>
      <c r="LEW37" s="74"/>
      <c r="LEX37" s="74"/>
      <c r="LEY37" s="74"/>
      <c r="LEZ37" s="74"/>
      <c r="LFA37" s="74"/>
      <c r="LFB37" s="74"/>
      <c r="LFC37" s="74"/>
      <c r="LFD37" s="74"/>
      <c r="LFE37" s="74"/>
      <c r="LFF37" s="74"/>
      <c r="LFG37" s="74"/>
      <c r="LFH37" s="74"/>
      <c r="LFI37" s="74"/>
      <c r="LFJ37" s="74"/>
      <c r="LFK37" s="74"/>
      <c r="LFL37" s="74"/>
      <c r="LFM37" s="74"/>
      <c r="LFN37" s="74"/>
      <c r="LFO37" s="74"/>
      <c r="LFP37" s="74"/>
      <c r="LFQ37" s="74"/>
      <c r="LFR37" s="74"/>
      <c r="LFS37" s="74"/>
      <c r="LFT37" s="74"/>
      <c r="LFU37" s="74"/>
      <c r="LFV37" s="74"/>
      <c r="LFW37" s="74"/>
      <c r="LFX37" s="74"/>
      <c r="LFY37" s="74"/>
      <c r="LFZ37" s="74"/>
      <c r="LGA37" s="74"/>
      <c r="LGB37" s="74"/>
      <c r="LGC37" s="74"/>
      <c r="LGD37" s="74"/>
      <c r="LGE37" s="74"/>
      <c r="LGF37" s="74"/>
      <c r="LGG37" s="74"/>
      <c r="LGH37" s="74"/>
      <c r="LGI37" s="74"/>
      <c r="LGJ37" s="74"/>
      <c r="LGK37" s="74"/>
      <c r="LGL37" s="74"/>
      <c r="LGM37" s="74"/>
      <c r="LGN37" s="74"/>
      <c r="LGO37" s="74"/>
      <c r="LGP37" s="74"/>
      <c r="LGQ37" s="74"/>
      <c r="LGR37" s="74"/>
      <c r="LGS37" s="74"/>
      <c r="LGT37" s="74"/>
      <c r="LGU37" s="74"/>
      <c r="LGV37" s="74"/>
      <c r="LGW37" s="74"/>
      <c r="LGX37" s="74"/>
      <c r="LGY37" s="74"/>
      <c r="LGZ37" s="74"/>
      <c r="LHA37" s="74"/>
      <c r="LHB37" s="74"/>
      <c r="LHC37" s="74"/>
      <c r="LHD37" s="74"/>
      <c r="LHE37" s="74"/>
      <c r="LHF37" s="74"/>
      <c r="LHG37" s="74"/>
      <c r="LHH37" s="74"/>
      <c r="LHI37" s="74"/>
      <c r="LHJ37" s="74"/>
      <c r="LHK37" s="74"/>
      <c r="LHL37" s="74"/>
      <c r="LHM37" s="74"/>
      <c r="LHN37" s="74"/>
      <c r="LHO37" s="74"/>
      <c r="LHP37" s="74"/>
      <c r="LHQ37" s="74"/>
      <c r="LHR37" s="74"/>
      <c r="LHS37" s="74"/>
      <c r="LHT37" s="74"/>
      <c r="LHU37" s="74"/>
      <c r="LHV37" s="74"/>
      <c r="LHW37" s="74"/>
      <c r="LHX37" s="74"/>
      <c r="LHY37" s="74"/>
      <c r="LHZ37" s="74"/>
      <c r="LIA37" s="74"/>
      <c r="LIB37" s="74"/>
      <c r="LIC37" s="74"/>
      <c r="LID37" s="74"/>
      <c r="LIE37" s="74"/>
      <c r="LIF37" s="74"/>
      <c r="LIG37" s="74"/>
      <c r="LIH37" s="74"/>
      <c r="LII37" s="74"/>
      <c r="LIJ37" s="74"/>
      <c r="LIK37" s="74"/>
      <c r="LIL37" s="74"/>
      <c r="LIM37" s="74"/>
      <c r="LIN37" s="74"/>
      <c r="LIO37" s="74"/>
      <c r="LIP37" s="74"/>
      <c r="LIQ37" s="74"/>
      <c r="LIR37" s="74"/>
      <c r="LIS37" s="74"/>
      <c r="LIT37" s="74"/>
      <c r="LIU37" s="74"/>
      <c r="LIV37" s="74"/>
      <c r="LIW37" s="74"/>
      <c r="LIX37" s="74"/>
      <c r="LIY37" s="74"/>
      <c r="LIZ37" s="74"/>
      <c r="LJA37" s="74"/>
      <c r="LJB37" s="74"/>
      <c r="LJC37" s="74"/>
      <c r="LJD37" s="74"/>
      <c r="LJE37" s="74"/>
      <c r="LJF37" s="74"/>
      <c r="LJG37" s="74"/>
      <c r="LJH37" s="74"/>
      <c r="LJI37" s="74"/>
      <c r="LJJ37" s="74"/>
      <c r="LJK37" s="74"/>
      <c r="LJL37" s="74"/>
      <c r="LJM37" s="74"/>
      <c r="LJN37" s="74"/>
      <c r="LJO37" s="74"/>
      <c r="LJP37" s="74"/>
      <c r="LJQ37" s="74"/>
      <c r="LJR37" s="74"/>
      <c r="LJS37" s="74"/>
      <c r="LJT37" s="74"/>
      <c r="LJU37" s="74"/>
      <c r="LJV37" s="74"/>
      <c r="LJW37" s="74"/>
      <c r="LJX37" s="74"/>
      <c r="LJY37" s="74"/>
      <c r="LJZ37" s="74"/>
      <c r="LKA37" s="74"/>
      <c r="LKB37" s="74"/>
      <c r="LKC37" s="74"/>
      <c r="LKD37" s="74"/>
      <c r="LKE37" s="74"/>
      <c r="LKF37" s="74"/>
      <c r="LKG37" s="74"/>
      <c r="LKH37" s="74"/>
      <c r="LKI37" s="74"/>
      <c r="LKJ37" s="74"/>
      <c r="LKK37" s="74"/>
      <c r="LKL37" s="74"/>
      <c r="LKM37" s="74"/>
      <c r="LKN37" s="74"/>
      <c r="LKO37" s="74"/>
      <c r="LKP37" s="74"/>
      <c r="LKQ37" s="74"/>
      <c r="LKR37" s="74"/>
      <c r="LKS37" s="74"/>
      <c r="LKT37" s="74"/>
      <c r="LKU37" s="74"/>
      <c r="LKV37" s="74"/>
      <c r="LKW37" s="74"/>
      <c r="LKX37" s="74"/>
      <c r="LKY37" s="74"/>
      <c r="LKZ37" s="74"/>
      <c r="LLA37" s="74"/>
      <c r="LLB37" s="74"/>
      <c r="LLC37" s="74"/>
      <c r="LLD37" s="74"/>
      <c r="LLE37" s="74"/>
      <c r="LLF37" s="74"/>
      <c r="LLG37" s="74"/>
      <c r="LLH37" s="74"/>
      <c r="LLI37" s="74"/>
      <c r="LLJ37" s="74"/>
      <c r="LLK37" s="74"/>
      <c r="LLL37" s="74"/>
      <c r="LLM37" s="74"/>
      <c r="LLN37" s="74"/>
      <c r="LLO37" s="74"/>
      <c r="LLP37" s="74"/>
      <c r="LLQ37" s="74"/>
      <c r="LLR37" s="74"/>
      <c r="LLS37" s="74"/>
      <c r="LLT37" s="74"/>
      <c r="LLU37" s="74"/>
      <c r="LLV37" s="74"/>
      <c r="LLW37" s="74"/>
      <c r="LLX37" s="74"/>
      <c r="LLY37" s="74"/>
      <c r="LLZ37" s="74"/>
      <c r="LMA37" s="74"/>
      <c r="LMB37" s="74"/>
      <c r="LMC37" s="74"/>
      <c r="LMD37" s="74"/>
      <c r="LME37" s="74"/>
      <c r="LMF37" s="74"/>
      <c r="LMG37" s="74"/>
      <c r="LMH37" s="74"/>
      <c r="LMI37" s="74"/>
      <c r="LMJ37" s="74"/>
      <c r="LMK37" s="74"/>
      <c r="LML37" s="74"/>
      <c r="LMM37" s="74"/>
      <c r="LMN37" s="74"/>
      <c r="LMO37" s="74"/>
      <c r="LMP37" s="74"/>
      <c r="LMQ37" s="74"/>
      <c r="LMR37" s="74"/>
      <c r="LMS37" s="74"/>
      <c r="LMT37" s="74"/>
      <c r="LMU37" s="74"/>
      <c r="LMV37" s="74"/>
      <c r="LMW37" s="74"/>
      <c r="LMX37" s="74"/>
      <c r="LMY37" s="74"/>
      <c r="LMZ37" s="74"/>
      <c r="LNA37" s="74"/>
      <c r="LNB37" s="74"/>
      <c r="LNC37" s="74"/>
      <c r="LND37" s="74"/>
      <c r="LNE37" s="74"/>
      <c r="LNF37" s="74"/>
      <c r="LNG37" s="74"/>
      <c r="LNH37" s="74"/>
      <c r="LNI37" s="74"/>
      <c r="LNJ37" s="74"/>
      <c r="LNK37" s="74"/>
      <c r="LNL37" s="74"/>
      <c r="LNM37" s="74"/>
      <c r="LNN37" s="74"/>
      <c r="LNO37" s="74"/>
      <c r="LNP37" s="74"/>
      <c r="LNQ37" s="74"/>
      <c r="LNR37" s="74"/>
      <c r="LNS37" s="74"/>
      <c r="LNT37" s="74"/>
      <c r="LNU37" s="74"/>
      <c r="LNV37" s="74"/>
      <c r="LNW37" s="74"/>
      <c r="LNX37" s="74"/>
      <c r="LNY37" s="74"/>
      <c r="LNZ37" s="74"/>
      <c r="LOA37" s="74"/>
      <c r="LOB37" s="74"/>
      <c r="LOC37" s="74"/>
      <c r="LOD37" s="74"/>
      <c r="LOE37" s="74"/>
      <c r="LOF37" s="74"/>
      <c r="LOG37" s="74"/>
      <c r="LOH37" s="74"/>
      <c r="LOI37" s="74"/>
      <c r="LOJ37" s="74"/>
      <c r="LOK37" s="74"/>
      <c r="LOL37" s="74"/>
      <c r="LOM37" s="74"/>
      <c r="LON37" s="74"/>
      <c r="LOO37" s="74"/>
      <c r="LOP37" s="74"/>
      <c r="LOQ37" s="74"/>
      <c r="LOR37" s="74"/>
      <c r="LOS37" s="74"/>
      <c r="LOT37" s="74"/>
      <c r="LOU37" s="74"/>
      <c r="LOV37" s="74"/>
      <c r="LOW37" s="74"/>
      <c r="LOX37" s="74"/>
      <c r="LOY37" s="74"/>
      <c r="LOZ37" s="74"/>
      <c r="LPA37" s="74"/>
      <c r="LPB37" s="74"/>
      <c r="LPC37" s="74"/>
      <c r="LPD37" s="74"/>
      <c r="LPE37" s="74"/>
      <c r="LPF37" s="74"/>
      <c r="LPG37" s="74"/>
      <c r="LPH37" s="74"/>
      <c r="LPI37" s="74"/>
      <c r="LPJ37" s="74"/>
      <c r="LPK37" s="74"/>
      <c r="LPL37" s="74"/>
      <c r="LPM37" s="74"/>
      <c r="LPN37" s="74"/>
      <c r="LPO37" s="74"/>
      <c r="LPP37" s="74"/>
      <c r="LPQ37" s="74"/>
      <c r="LPR37" s="74"/>
      <c r="LPS37" s="74"/>
      <c r="LPT37" s="74"/>
      <c r="LPU37" s="74"/>
      <c r="LPV37" s="74"/>
      <c r="LPW37" s="74"/>
      <c r="LPX37" s="74"/>
      <c r="LPY37" s="74"/>
      <c r="LPZ37" s="74"/>
      <c r="LQA37" s="74"/>
      <c r="LQB37" s="74"/>
      <c r="LQC37" s="74"/>
      <c r="LQD37" s="74"/>
      <c r="LQE37" s="74"/>
      <c r="LQF37" s="74"/>
      <c r="LQG37" s="74"/>
      <c r="LQH37" s="74"/>
      <c r="LQI37" s="74"/>
      <c r="LQJ37" s="74"/>
      <c r="LQK37" s="74"/>
      <c r="LQL37" s="74"/>
      <c r="LQM37" s="74"/>
      <c r="LQN37" s="74"/>
      <c r="LQO37" s="74"/>
      <c r="LQP37" s="74"/>
      <c r="LQQ37" s="74"/>
      <c r="LQR37" s="74"/>
      <c r="LQS37" s="74"/>
      <c r="LQT37" s="74"/>
      <c r="LQU37" s="74"/>
      <c r="LQV37" s="74"/>
      <c r="LQW37" s="74"/>
      <c r="LQX37" s="74"/>
      <c r="LQY37" s="74"/>
      <c r="LQZ37" s="74"/>
      <c r="LRA37" s="74"/>
      <c r="LRB37" s="74"/>
      <c r="LRC37" s="74"/>
      <c r="LRD37" s="74"/>
      <c r="LRE37" s="74"/>
      <c r="LRF37" s="74"/>
      <c r="LRG37" s="74"/>
      <c r="LRH37" s="74"/>
      <c r="LRI37" s="74"/>
      <c r="LRJ37" s="74"/>
      <c r="LRK37" s="74"/>
      <c r="LRL37" s="74"/>
      <c r="LRM37" s="74"/>
      <c r="LRN37" s="74"/>
      <c r="LRO37" s="74"/>
      <c r="LRP37" s="74"/>
      <c r="LRQ37" s="74"/>
      <c r="LRR37" s="74"/>
      <c r="LRS37" s="74"/>
      <c r="LRT37" s="74"/>
      <c r="LRU37" s="74"/>
      <c r="LRV37" s="74"/>
      <c r="LRW37" s="74"/>
      <c r="LRX37" s="74"/>
      <c r="LRY37" s="74"/>
      <c r="LRZ37" s="74"/>
      <c r="LSA37" s="74"/>
      <c r="LSB37" s="74"/>
      <c r="LSC37" s="74"/>
      <c r="LSD37" s="74"/>
      <c r="LSE37" s="74"/>
      <c r="LSF37" s="74"/>
      <c r="LSG37" s="74"/>
      <c r="LSH37" s="74"/>
      <c r="LSI37" s="74"/>
      <c r="LSJ37" s="74"/>
      <c r="LSK37" s="74"/>
      <c r="LSL37" s="74"/>
      <c r="LSM37" s="74"/>
      <c r="LSN37" s="74"/>
      <c r="LSO37" s="74"/>
      <c r="LSP37" s="74"/>
      <c r="LSQ37" s="74"/>
      <c r="LSR37" s="74"/>
      <c r="LSS37" s="74"/>
      <c r="LST37" s="74"/>
      <c r="LSU37" s="74"/>
      <c r="LSV37" s="74"/>
      <c r="LSW37" s="74"/>
      <c r="LSX37" s="74"/>
      <c r="LSY37" s="74"/>
      <c r="LSZ37" s="74"/>
      <c r="LTA37" s="74"/>
      <c r="LTB37" s="74"/>
      <c r="LTC37" s="74"/>
      <c r="LTD37" s="74"/>
      <c r="LTE37" s="74"/>
      <c r="LTF37" s="74"/>
      <c r="LTG37" s="74"/>
      <c r="LTH37" s="74"/>
      <c r="LTI37" s="74"/>
      <c r="LTJ37" s="74"/>
      <c r="LTK37" s="74"/>
      <c r="LTL37" s="74"/>
      <c r="LTM37" s="74"/>
      <c r="LTN37" s="74"/>
      <c r="LTO37" s="74"/>
      <c r="LTP37" s="74"/>
      <c r="LTQ37" s="74"/>
      <c r="LTR37" s="74"/>
      <c r="LTS37" s="74"/>
      <c r="LTT37" s="74"/>
      <c r="LTU37" s="74"/>
      <c r="LTV37" s="74"/>
      <c r="LTW37" s="74"/>
      <c r="LTX37" s="74"/>
      <c r="LTY37" s="74"/>
      <c r="LTZ37" s="74"/>
      <c r="LUA37" s="74"/>
      <c r="LUB37" s="74"/>
      <c r="LUC37" s="74"/>
      <c r="LUD37" s="74"/>
      <c r="LUE37" s="74"/>
      <c r="LUF37" s="74"/>
      <c r="LUG37" s="74"/>
      <c r="LUH37" s="74"/>
      <c r="LUI37" s="74"/>
      <c r="LUJ37" s="74"/>
      <c r="LUK37" s="74"/>
      <c r="LUL37" s="74"/>
      <c r="LUM37" s="74"/>
      <c r="LUN37" s="74"/>
      <c r="LUO37" s="74"/>
      <c r="LUP37" s="74"/>
      <c r="LUQ37" s="74"/>
      <c r="LUR37" s="74"/>
      <c r="LUS37" s="74"/>
      <c r="LUT37" s="74"/>
      <c r="LUU37" s="74"/>
      <c r="LUV37" s="74"/>
      <c r="LUW37" s="74"/>
      <c r="LUX37" s="74"/>
      <c r="LUY37" s="74"/>
      <c r="LUZ37" s="74"/>
      <c r="LVA37" s="74"/>
      <c r="LVB37" s="74"/>
      <c r="LVC37" s="74"/>
      <c r="LVD37" s="74"/>
      <c r="LVE37" s="74"/>
      <c r="LVF37" s="74"/>
      <c r="LVG37" s="74"/>
      <c r="LVH37" s="74"/>
      <c r="LVI37" s="74"/>
      <c r="LVJ37" s="74"/>
      <c r="LVK37" s="74"/>
      <c r="LVL37" s="74"/>
      <c r="LVM37" s="74"/>
      <c r="LVN37" s="74"/>
      <c r="LVO37" s="74"/>
      <c r="LVP37" s="74"/>
      <c r="LVQ37" s="74"/>
      <c r="LVR37" s="74"/>
      <c r="LVS37" s="74"/>
      <c r="LVT37" s="74"/>
      <c r="LVU37" s="74"/>
      <c r="LVV37" s="74"/>
      <c r="LVW37" s="74"/>
      <c r="LVX37" s="74"/>
      <c r="LVY37" s="74"/>
      <c r="LVZ37" s="74"/>
      <c r="LWA37" s="74"/>
      <c r="LWB37" s="74"/>
      <c r="LWC37" s="74"/>
      <c r="LWD37" s="74"/>
      <c r="LWE37" s="74"/>
      <c r="LWF37" s="74"/>
      <c r="LWG37" s="74"/>
      <c r="LWH37" s="74"/>
      <c r="LWI37" s="74"/>
      <c r="LWJ37" s="74"/>
      <c r="LWK37" s="74"/>
      <c r="LWL37" s="74"/>
      <c r="LWM37" s="74"/>
      <c r="LWN37" s="74"/>
      <c r="LWO37" s="74"/>
      <c r="LWP37" s="74"/>
      <c r="LWQ37" s="74"/>
      <c r="LWR37" s="74"/>
      <c r="LWS37" s="74"/>
      <c r="LWT37" s="74"/>
      <c r="LWU37" s="74"/>
      <c r="LWV37" s="74"/>
      <c r="LWW37" s="74"/>
      <c r="LWX37" s="74"/>
      <c r="LWY37" s="74"/>
      <c r="LWZ37" s="74"/>
      <c r="LXA37" s="74"/>
      <c r="LXB37" s="74"/>
      <c r="LXC37" s="74"/>
      <c r="LXD37" s="74"/>
      <c r="LXE37" s="74"/>
      <c r="LXF37" s="74"/>
      <c r="LXG37" s="74"/>
      <c r="LXH37" s="74"/>
      <c r="LXI37" s="74"/>
      <c r="LXJ37" s="74"/>
      <c r="LXK37" s="74"/>
      <c r="LXL37" s="74"/>
      <c r="LXM37" s="74"/>
      <c r="LXN37" s="74"/>
      <c r="LXO37" s="74"/>
      <c r="LXP37" s="74"/>
      <c r="LXQ37" s="74"/>
      <c r="LXR37" s="74"/>
      <c r="LXS37" s="74"/>
      <c r="LXT37" s="74"/>
      <c r="LXU37" s="74"/>
      <c r="LXV37" s="74"/>
      <c r="LXW37" s="74"/>
      <c r="LXX37" s="74"/>
      <c r="LXY37" s="74"/>
      <c r="LXZ37" s="74"/>
      <c r="LYA37" s="74"/>
      <c r="LYB37" s="74"/>
      <c r="LYC37" s="74"/>
      <c r="LYD37" s="74"/>
      <c r="LYE37" s="74"/>
      <c r="LYF37" s="74"/>
      <c r="LYG37" s="74"/>
      <c r="LYH37" s="74"/>
      <c r="LYI37" s="74"/>
      <c r="LYJ37" s="74"/>
      <c r="LYK37" s="74"/>
      <c r="LYL37" s="74"/>
      <c r="LYM37" s="74"/>
      <c r="LYN37" s="74"/>
      <c r="LYO37" s="74"/>
      <c r="LYP37" s="74"/>
      <c r="LYQ37" s="74"/>
      <c r="LYR37" s="74"/>
      <c r="LYS37" s="74"/>
      <c r="LYT37" s="74"/>
      <c r="LYU37" s="74"/>
      <c r="LYV37" s="74"/>
      <c r="LYW37" s="74"/>
      <c r="LYX37" s="74"/>
      <c r="LYY37" s="74"/>
      <c r="LYZ37" s="74"/>
      <c r="LZA37" s="74"/>
      <c r="LZB37" s="74"/>
      <c r="LZC37" s="74"/>
      <c r="LZD37" s="74"/>
      <c r="LZE37" s="74"/>
      <c r="LZF37" s="74"/>
      <c r="LZG37" s="74"/>
      <c r="LZH37" s="74"/>
      <c r="LZI37" s="74"/>
      <c r="LZJ37" s="74"/>
      <c r="LZK37" s="74"/>
      <c r="LZL37" s="74"/>
      <c r="LZM37" s="74"/>
      <c r="LZN37" s="74"/>
      <c r="LZO37" s="74"/>
      <c r="LZP37" s="74"/>
      <c r="LZQ37" s="74"/>
      <c r="LZR37" s="74"/>
      <c r="LZS37" s="74"/>
      <c r="LZT37" s="74"/>
      <c r="LZU37" s="74"/>
      <c r="LZV37" s="74"/>
      <c r="LZW37" s="74"/>
      <c r="LZX37" s="74"/>
      <c r="LZY37" s="74"/>
      <c r="LZZ37" s="74"/>
      <c r="MAA37" s="74"/>
      <c r="MAB37" s="74"/>
      <c r="MAC37" s="74"/>
      <c r="MAD37" s="74"/>
      <c r="MAE37" s="74"/>
      <c r="MAF37" s="74"/>
      <c r="MAG37" s="74"/>
      <c r="MAH37" s="74"/>
      <c r="MAI37" s="74"/>
      <c r="MAJ37" s="74"/>
      <c r="MAK37" s="74"/>
      <c r="MAL37" s="74"/>
      <c r="MAM37" s="74"/>
      <c r="MAN37" s="74"/>
      <c r="MAO37" s="74"/>
      <c r="MAP37" s="74"/>
      <c r="MAQ37" s="74"/>
      <c r="MAR37" s="74"/>
      <c r="MAS37" s="74"/>
      <c r="MAT37" s="74"/>
      <c r="MAU37" s="74"/>
      <c r="MAV37" s="74"/>
      <c r="MAW37" s="74"/>
      <c r="MAX37" s="74"/>
      <c r="MAY37" s="74"/>
      <c r="MAZ37" s="74"/>
      <c r="MBA37" s="74"/>
      <c r="MBB37" s="74"/>
      <c r="MBC37" s="74"/>
      <c r="MBD37" s="74"/>
      <c r="MBE37" s="74"/>
      <c r="MBF37" s="74"/>
      <c r="MBG37" s="74"/>
      <c r="MBH37" s="74"/>
      <c r="MBI37" s="74"/>
      <c r="MBJ37" s="74"/>
      <c r="MBK37" s="74"/>
      <c r="MBL37" s="74"/>
      <c r="MBM37" s="74"/>
      <c r="MBN37" s="74"/>
      <c r="MBO37" s="74"/>
      <c r="MBP37" s="74"/>
      <c r="MBQ37" s="74"/>
      <c r="MBR37" s="74"/>
      <c r="MBS37" s="74"/>
      <c r="MBT37" s="74"/>
      <c r="MBU37" s="74"/>
      <c r="MBV37" s="74"/>
      <c r="MBW37" s="74"/>
      <c r="MBX37" s="74"/>
      <c r="MBY37" s="74"/>
      <c r="MBZ37" s="74"/>
      <c r="MCA37" s="74"/>
      <c r="MCB37" s="74"/>
      <c r="MCC37" s="74"/>
      <c r="MCD37" s="74"/>
      <c r="MCE37" s="74"/>
      <c r="MCF37" s="74"/>
      <c r="MCG37" s="74"/>
      <c r="MCH37" s="74"/>
      <c r="MCI37" s="74"/>
      <c r="MCJ37" s="74"/>
      <c r="MCK37" s="74"/>
      <c r="MCL37" s="74"/>
      <c r="MCM37" s="74"/>
      <c r="MCN37" s="74"/>
      <c r="MCO37" s="74"/>
      <c r="MCP37" s="74"/>
      <c r="MCQ37" s="74"/>
      <c r="MCR37" s="74"/>
      <c r="MCS37" s="74"/>
      <c r="MCT37" s="74"/>
      <c r="MCU37" s="74"/>
      <c r="MCV37" s="74"/>
      <c r="MCW37" s="74"/>
      <c r="MCX37" s="74"/>
      <c r="MCY37" s="74"/>
      <c r="MCZ37" s="74"/>
      <c r="MDA37" s="74"/>
      <c r="MDB37" s="74"/>
      <c r="MDC37" s="74"/>
      <c r="MDD37" s="74"/>
      <c r="MDE37" s="74"/>
      <c r="MDF37" s="74"/>
      <c r="MDG37" s="74"/>
      <c r="MDH37" s="74"/>
      <c r="MDI37" s="74"/>
      <c r="MDJ37" s="74"/>
      <c r="MDK37" s="74"/>
      <c r="MDL37" s="74"/>
      <c r="MDM37" s="74"/>
      <c r="MDN37" s="74"/>
      <c r="MDO37" s="74"/>
      <c r="MDP37" s="74"/>
      <c r="MDQ37" s="74"/>
      <c r="MDR37" s="74"/>
      <c r="MDS37" s="74"/>
      <c r="MDT37" s="74"/>
      <c r="MDU37" s="74"/>
      <c r="MDV37" s="74"/>
      <c r="MDW37" s="74"/>
      <c r="MDX37" s="74"/>
      <c r="MDY37" s="74"/>
      <c r="MDZ37" s="74"/>
      <c r="MEA37" s="74"/>
      <c r="MEB37" s="74"/>
      <c r="MEC37" s="74"/>
      <c r="MED37" s="74"/>
      <c r="MEE37" s="74"/>
      <c r="MEF37" s="74"/>
      <c r="MEG37" s="74"/>
      <c r="MEH37" s="74"/>
      <c r="MEI37" s="74"/>
      <c r="MEJ37" s="74"/>
      <c r="MEK37" s="74"/>
      <c r="MEL37" s="74"/>
      <c r="MEM37" s="74"/>
      <c r="MEN37" s="74"/>
      <c r="MEO37" s="74"/>
      <c r="MEP37" s="74"/>
      <c r="MEQ37" s="74"/>
      <c r="MER37" s="74"/>
      <c r="MES37" s="74"/>
      <c r="MET37" s="74"/>
      <c r="MEU37" s="74"/>
      <c r="MEV37" s="74"/>
      <c r="MEW37" s="74"/>
      <c r="MEX37" s="74"/>
      <c r="MEY37" s="74"/>
      <c r="MEZ37" s="74"/>
      <c r="MFA37" s="74"/>
      <c r="MFB37" s="74"/>
      <c r="MFC37" s="74"/>
      <c r="MFD37" s="74"/>
      <c r="MFE37" s="74"/>
      <c r="MFF37" s="74"/>
      <c r="MFG37" s="74"/>
      <c r="MFH37" s="74"/>
      <c r="MFI37" s="74"/>
      <c r="MFJ37" s="74"/>
      <c r="MFK37" s="74"/>
      <c r="MFL37" s="74"/>
      <c r="MFM37" s="74"/>
      <c r="MFN37" s="74"/>
      <c r="MFO37" s="74"/>
      <c r="MFP37" s="74"/>
      <c r="MFQ37" s="74"/>
      <c r="MFR37" s="74"/>
      <c r="MFS37" s="74"/>
      <c r="MFT37" s="74"/>
      <c r="MFU37" s="74"/>
      <c r="MFV37" s="74"/>
      <c r="MFW37" s="74"/>
      <c r="MFX37" s="74"/>
      <c r="MFY37" s="74"/>
      <c r="MFZ37" s="74"/>
      <c r="MGA37" s="74"/>
      <c r="MGB37" s="74"/>
      <c r="MGC37" s="74"/>
      <c r="MGD37" s="74"/>
      <c r="MGE37" s="74"/>
      <c r="MGF37" s="74"/>
      <c r="MGG37" s="74"/>
      <c r="MGH37" s="74"/>
      <c r="MGI37" s="74"/>
      <c r="MGJ37" s="74"/>
      <c r="MGK37" s="74"/>
      <c r="MGL37" s="74"/>
      <c r="MGM37" s="74"/>
      <c r="MGN37" s="74"/>
      <c r="MGO37" s="74"/>
      <c r="MGP37" s="74"/>
      <c r="MGQ37" s="74"/>
      <c r="MGR37" s="74"/>
      <c r="MGS37" s="74"/>
      <c r="MGT37" s="74"/>
      <c r="MGU37" s="74"/>
      <c r="MGV37" s="74"/>
      <c r="MGW37" s="74"/>
      <c r="MGX37" s="74"/>
      <c r="MGY37" s="74"/>
      <c r="MGZ37" s="74"/>
      <c r="MHA37" s="74"/>
      <c r="MHB37" s="74"/>
      <c r="MHC37" s="74"/>
      <c r="MHD37" s="74"/>
      <c r="MHE37" s="74"/>
      <c r="MHF37" s="74"/>
      <c r="MHG37" s="74"/>
      <c r="MHH37" s="74"/>
      <c r="MHI37" s="74"/>
      <c r="MHJ37" s="74"/>
      <c r="MHK37" s="74"/>
      <c r="MHL37" s="74"/>
      <c r="MHM37" s="74"/>
      <c r="MHN37" s="74"/>
      <c r="MHO37" s="74"/>
      <c r="MHP37" s="74"/>
      <c r="MHQ37" s="74"/>
      <c r="MHR37" s="74"/>
      <c r="MHS37" s="74"/>
      <c r="MHT37" s="74"/>
      <c r="MHU37" s="74"/>
      <c r="MHV37" s="74"/>
      <c r="MHW37" s="74"/>
      <c r="MHX37" s="74"/>
      <c r="MHY37" s="74"/>
      <c r="MHZ37" s="74"/>
      <c r="MIA37" s="74"/>
      <c r="MIB37" s="74"/>
      <c r="MIC37" s="74"/>
      <c r="MID37" s="74"/>
      <c r="MIE37" s="74"/>
      <c r="MIF37" s="74"/>
      <c r="MIG37" s="74"/>
      <c r="MIH37" s="74"/>
      <c r="MII37" s="74"/>
      <c r="MIJ37" s="74"/>
      <c r="MIK37" s="74"/>
      <c r="MIL37" s="74"/>
      <c r="MIM37" s="74"/>
      <c r="MIN37" s="74"/>
      <c r="MIO37" s="74"/>
      <c r="MIP37" s="74"/>
      <c r="MIQ37" s="74"/>
      <c r="MIR37" s="74"/>
      <c r="MIS37" s="74"/>
      <c r="MIT37" s="74"/>
      <c r="MIU37" s="74"/>
      <c r="MIV37" s="74"/>
      <c r="MIW37" s="74"/>
      <c r="MIX37" s="74"/>
      <c r="MIY37" s="74"/>
      <c r="MIZ37" s="74"/>
      <c r="MJA37" s="74"/>
      <c r="MJB37" s="74"/>
      <c r="MJC37" s="74"/>
      <c r="MJD37" s="74"/>
      <c r="MJE37" s="74"/>
      <c r="MJF37" s="74"/>
      <c r="MJG37" s="74"/>
      <c r="MJH37" s="74"/>
      <c r="MJI37" s="74"/>
      <c r="MJJ37" s="74"/>
      <c r="MJK37" s="74"/>
      <c r="MJL37" s="74"/>
      <c r="MJM37" s="74"/>
      <c r="MJN37" s="74"/>
      <c r="MJO37" s="74"/>
      <c r="MJP37" s="74"/>
      <c r="MJQ37" s="74"/>
      <c r="MJR37" s="74"/>
      <c r="MJS37" s="74"/>
      <c r="MJT37" s="74"/>
      <c r="MJU37" s="74"/>
      <c r="MJV37" s="74"/>
      <c r="MJW37" s="74"/>
      <c r="MJX37" s="74"/>
      <c r="MJY37" s="74"/>
      <c r="MJZ37" s="74"/>
      <c r="MKA37" s="74"/>
      <c r="MKB37" s="74"/>
      <c r="MKC37" s="74"/>
      <c r="MKD37" s="74"/>
      <c r="MKE37" s="74"/>
      <c r="MKF37" s="74"/>
      <c r="MKG37" s="74"/>
      <c r="MKH37" s="74"/>
      <c r="MKI37" s="74"/>
      <c r="MKJ37" s="74"/>
      <c r="MKK37" s="74"/>
      <c r="MKL37" s="74"/>
      <c r="MKM37" s="74"/>
      <c r="MKN37" s="74"/>
      <c r="MKO37" s="74"/>
      <c r="MKP37" s="74"/>
      <c r="MKQ37" s="74"/>
      <c r="MKR37" s="74"/>
      <c r="MKS37" s="74"/>
      <c r="MKT37" s="74"/>
      <c r="MKU37" s="74"/>
      <c r="MKV37" s="74"/>
      <c r="MKW37" s="74"/>
      <c r="MKX37" s="74"/>
      <c r="MKY37" s="74"/>
      <c r="MKZ37" s="74"/>
      <c r="MLA37" s="74"/>
      <c r="MLB37" s="74"/>
      <c r="MLC37" s="74"/>
      <c r="MLD37" s="74"/>
      <c r="MLE37" s="74"/>
      <c r="MLF37" s="74"/>
      <c r="MLG37" s="74"/>
      <c r="MLH37" s="74"/>
      <c r="MLI37" s="74"/>
      <c r="MLJ37" s="74"/>
      <c r="MLK37" s="74"/>
      <c r="MLL37" s="74"/>
      <c r="MLM37" s="74"/>
      <c r="MLN37" s="74"/>
      <c r="MLO37" s="74"/>
      <c r="MLP37" s="74"/>
      <c r="MLQ37" s="74"/>
      <c r="MLR37" s="74"/>
      <c r="MLS37" s="74"/>
      <c r="MLT37" s="74"/>
      <c r="MLU37" s="74"/>
      <c r="MLV37" s="74"/>
      <c r="MLW37" s="74"/>
      <c r="MLX37" s="74"/>
      <c r="MLY37" s="74"/>
      <c r="MLZ37" s="74"/>
      <c r="MMA37" s="74"/>
      <c r="MMB37" s="74"/>
      <c r="MMC37" s="74"/>
      <c r="MMD37" s="74"/>
      <c r="MME37" s="74"/>
      <c r="MMF37" s="74"/>
      <c r="MMG37" s="74"/>
      <c r="MMH37" s="74"/>
      <c r="MMI37" s="74"/>
      <c r="MMJ37" s="74"/>
      <c r="MMK37" s="74"/>
      <c r="MML37" s="74"/>
      <c r="MMM37" s="74"/>
      <c r="MMN37" s="74"/>
      <c r="MMO37" s="74"/>
      <c r="MMP37" s="74"/>
      <c r="MMQ37" s="74"/>
      <c r="MMR37" s="74"/>
      <c r="MMS37" s="74"/>
      <c r="MMT37" s="74"/>
      <c r="MMU37" s="74"/>
      <c r="MMV37" s="74"/>
      <c r="MMW37" s="74"/>
      <c r="MMX37" s="74"/>
      <c r="MMY37" s="74"/>
      <c r="MMZ37" s="74"/>
      <c r="MNA37" s="74"/>
      <c r="MNB37" s="74"/>
      <c r="MNC37" s="74"/>
      <c r="MND37" s="74"/>
      <c r="MNE37" s="74"/>
      <c r="MNF37" s="74"/>
      <c r="MNG37" s="74"/>
      <c r="MNH37" s="74"/>
      <c r="MNI37" s="74"/>
      <c r="MNJ37" s="74"/>
      <c r="MNK37" s="74"/>
      <c r="MNL37" s="74"/>
      <c r="MNM37" s="74"/>
      <c r="MNN37" s="74"/>
      <c r="MNO37" s="74"/>
      <c r="MNP37" s="74"/>
      <c r="MNQ37" s="74"/>
      <c r="MNR37" s="74"/>
      <c r="MNS37" s="74"/>
      <c r="MNT37" s="74"/>
      <c r="MNU37" s="74"/>
      <c r="MNV37" s="74"/>
      <c r="MNW37" s="74"/>
      <c r="MNX37" s="74"/>
      <c r="MNY37" s="74"/>
      <c r="MNZ37" s="74"/>
      <c r="MOA37" s="74"/>
      <c r="MOB37" s="74"/>
      <c r="MOC37" s="74"/>
      <c r="MOD37" s="74"/>
      <c r="MOE37" s="74"/>
      <c r="MOF37" s="74"/>
      <c r="MOG37" s="74"/>
      <c r="MOH37" s="74"/>
      <c r="MOI37" s="74"/>
      <c r="MOJ37" s="74"/>
      <c r="MOK37" s="74"/>
      <c r="MOL37" s="74"/>
      <c r="MOM37" s="74"/>
      <c r="MON37" s="74"/>
      <c r="MOO37" s="74"/>
      <c r="MOP37" s="74"/>
      <c r="MOQ37" s="74"/>
      <c r="MOR37" s="74"/>
      <c r="MOS37" s="74"/>
      <c r="MOT37" s="74"/>
      <c r="MOU37" s="74"/>
      <c r="MOV37" s="74"/>
      <c r="MOW37" s="74"/>
      <c r="MOX37" s="74"/>
      <c r="MOY37" s="74"/>
      <c r="MOZ37" s="74"/>
      <c r="MPA37" s="74"/>
      <c r="MPB37" s="74"/>
      <c r="MPC37" s="74"/>
      <c r="MPD37" s="74"/>
      <c r="MPE37" s="74"/>
      <c r="MPF37" s="74"/>
      <c r="MPG37" s="74"/>
      <c r="MPH37" s="74"/>
      <c r="MPI37" s="74"/>
      <c r="MPJ37" s="74"/>
      <c r="MPK37" s="74"/>
      <c r="MPL37" s="74"/>
      <c r="MPM37" s="74"/>
      <c r="MPN37" s="74"/>
      <c r="MPO37" s="74"/>
      <c r="MPP37" s="74"/>
      <c r="MPQ37" s="74"/>
      <c r="MPR37" s="74"/>
      <c r="MPS37" s="74"/>
      <c r="MPT37" s="74"/>
      <c r="MPU37" s="74"/>
      <c r="MPV37" s="74"/>
      <c r="MPW37" s="74"/>
      <c r="MPX37" s="74"/>
      <c r="MPY37" s="74"/>
      <c r="MPZ37" s="74"/>
      <c r="MQA37" s="74"/>
      <c r="MQB37" s="74"/>
      <c r="MQC37" s="74"/>
      <c r="MQD37" s="74"/>
      <c r="MQE37" s="74"/>
      <c r="MQF37" s="74"/>
      <c r="MQG37" s="74"/>
      <c r="MQH37" s="74"/>
      <c r="MQI37" s="74"/>
      <c r="MQJ37" s="74"/>
      <c r="MQK37" s="74"/>
      <c r="MQL37" s="74"/>
      <c r="MQM37" s="74"/>
      <c r="MQN37" s="74"/>
      <c r="MQO37" s="74"/>
      <c r="MQP37" s="74"/>
      <c r="MQQ37" s="74"/>
      <c r="MQR37" s="74"/>
      <c r="MQS37" s="74"/>
      <c r="MQT37" s="74"/>
      <c r="MQU37" s="74"/>
      <c r="MQV37" s="74"/>
      <c r="MQW37" s="74"/>
      <c r="MQX37" s="74"/>
      <c r="MQY37" s="74"/>
      <c r="MQZ37" s="74"/>
      <c r="MRA37" s="74"/>
      <c r="MRB37" s="74"/>
      <c r="MRC37" s="74"/>
      <c r="MRD37" s="74"/>
      <c r="MRE37" s="74"/>
      <c r="MRF37" s="74"/>
      <c r="MRG37" s="74"/>
      <c r="MRH37" s="74"/>
      <c r="MRI37" s="74"/>
      <c r="MRJ37" s="74"/>
      <c r="MRK37" s="74"/>
      <c r="MRL37" s="74"/>
      <c r="MRM37" s="74"/>
      <c r="MRN37" s="74"/>
      <c r="MRO37" s="74"/>
      <c r="MRP37" s="74"/>
      <c r="MRQ37" s="74"/>
      <c r="MRR37" s="74"/>
      <c r="MRS37" s="74"/>
      <c r="MRT37" s="74"/>
      <c r="MRU37" s="74"/>
      <c r="MRV37" s="74"/>
      <c r="MRW37" s="74"/>
      <c r="MRX37" s="74"/>
      <c r="MRY37" s="74"/>
      <c r="MRZ37" s="74"/>
      <c r="MSA37" s="74"/>
      <c r="MSB37" s="74"/>
      <c r="MSC37" s="74"/>
      <c r="MSD37" s="74"/>
      <c r="MSE37" s="74"/>
      <c r="MSF37" s="74"/>
      <c r="MSG37" s="74"/>
      <c r="MSH37" s="74"/>
      <c r="MSI37" s="74"/>
      <c r="MSJ37" s="74"/>
      <c r="MSK37" s="74"/>
      <c r="MSL37" s="74"/>
      <c r="MSM37" s="74"/>
      <c r="MSN37" s="74"/>
      <c r="MSO37" s="74"/>
      <c r="MSP37" s="74"/>
      <c r="MSQ37" s="74"/>
      <c r="MSR37" s="74"/>
      <c r="MSS37" s="74"/>
      <c r="MST37" s="74"/>
      <c r="MSU37" s="74"/>
      <c r="MSV37" s="74"/>
      <c r="MSW37" s="74"/>
      <c r="MSX37" s="74"/>
      <c r="MSY37" s="74"/>
      <c r="MSZ37" s="74"/>
      <c r="MTA37" s="74"/>
      <c r="MTB37" s="74"/>
      <c r="MTC37" s="74"/>
      <c r="MTD37" s="74"/>
      <c r="MTE37" s="74"/>
      <c r="MTF37" s="74"/>
      <c r="MTG37" s="74"/>
      <c r="MTH37" s="74"/>
      <c r="MTI37" s="74"/>
      <c r="MTJ37" s="74"/>
      <c r="MTK37" s="74"/>
      <c r="MTL37" s="74"/>
      <c r="MTM37" s="74"/>
      <c r="MTN37" s="74"/>
      <c r="MTO37" s="74"/>
      <c r="MTP37" s="74"/>
      <c r="MTQ37" s="74"/>
      <c r="MTR37" s="74"/>
      <c r="MTS37" s="74"/>
      <c r="MTT37" s="74"/>
      <c r="MTU37" s="74"/>
      <c r="MTV37" s="74"/>
      <c r="MTW37" s="74"/>
      <c r="MTX37" s="74"/>
      <c r="MTY37" s="74"/>
      <c r="MTZ37" s="74"/>
      <c r="MUA37" s="74"/>
      <c r="MUB37" s="74"/>
      <c r="MUC37" s="74"/>
      <c r="MUD37" s="74"/>
      <c r="MUE37" s="74"/>
      <c r="MUF37" s="74"/>
      <c r="MUG37" s="74"/>
      <c r="MUH37" s="74"/>
      <c r="MUI37" s="74"/>
      <c r="MUJ37" s="74"/>
      <c r="MUK37" s="74"/>
      <c r="MUL37" s="74"/>
      <c r="MUM37" s="74"/>
      <c r="MUN37" s="74"/>
      <c r="MUO37" s="74"/>
      <c r="MUP37" s="74"/>
      <c r="MUQ37" s="74"/>
      <c r="MUR37" s="74"/>
      <c r="MUS37" s="74"/>
      <c r="MUT37" s="74"/>
      <c r="MUU37" s="74"/>
      <c r="MUV37" s="74"/>
      <c r="MUW37" s="74"/>
      <c r="MUX37" s="74"/>
      <c r="MUY37" s="74"/>
      <c r="MUZ37" s="74"/>
      <c r="MVA37" s="74"/>
      <c r="MVB37" s="74"/>
      <c r="MVC37" s="74"/>
      <c r="MVD37" s="74"/>
      <c r="MVE37" s="74"/>
      <c r="MVF37" s="74"/>
      <c r="MVG37" s="74"/>
      <c r="MVH37" s="74"/>
      <c r="MVI37" s="74"/>
      <c r="MVJ37" s="74"/>
      <c r="MVK37" s="74"/>
      <c r="MVL37" s="74"/>
      <c r="MVM37" s="74"/>
      <c r="MVN37" s="74"/>
      <c r="MVO37" s="74"/>
      <c r="MVP37" s="74"/>
      <c r="MVQ37" s="74"/>
      <c r="MVR37" s="74"/>
      <c r="MVS37" s="74"/>
      <c r="MVT37" s="74"/>
      <c r="MVU37" s="74"/>
      <c r="MVV37" s="74"/>
      <c r="MVW37" s="74"/>
      <c r="MVX37" s="74"/>
      <c r="MVY37" s="74"/>
      <c r="MVZ37" s="74"/>
      <c r="MWA37" s="74"/>
      <c r="MWB37" s="74"/>
      <c r="MWC37" s="74"/>
      <c r="MWD37" s="74"/>
      <c r="MWE37" s="74"/>
      <c r="MWF37" s="74"/>
      <c r="MWG37" s="74"/>
      <c r="MWH37" s="74"/>
      <c r="MWI37" s="74"/>
      <c r="MWJ37" s="74"/>
      <c r="MWK37" s="74"/>
      <c r="MWL37" s="74"/>
      <c r="MWM37" s="74"/>
      <c r="MWN37" s="74"/>
      <c r="MWO37" s="74"/>
      <c r="MWP37" s="74"/>
      <c r="MWQ37" s="74"/>
      <c r="MWR37" s="74"/>
      <c r="MWS37" s="74"/>
      <c r="MWT37" s="74"/>
      <c r="MWU37" s="74"/>
      <c r="MWV37" s="74"/>
      <c r="MWW37" s="74"/>
      <c r="MWX37" s="74"/>
      <c r="MWY37" s="74"/>
      <c r="MWZ37" s="74"/>
      <c r="MXA37" s="74"/>
      <c r="MXB37" s="74"/>
      <c r="MXC37" s="74"/>
      <c r="MXD37" s="74"/>
      <c r="MXE37" s="74"/>
      <c r="MXF37" s="74"/>
      <c r="MXG37" s="74"/>
      <c r="MXH37" s="74"/>
      <c r="MXI37" s="74"/>
      <c r="MXJ37" s="74"/>
      <c r="MXK37" s="74"/>
      <c r="MXL37" s="74"/>
      <c r="MXM37" s="74"/>
      <c r="MXN37" s="74"/>
      <c r="MXO37" s="74"/>
      <c r="MXP37" s="74"/>
      <c r="MXQ37" s="74"/>
      <c r="MXR37" s="74"/>
      <c r="MXS37" s="74"/>
      <c r="MXT37" s="74"/>
      <c r="MXU37" s="74"/>
      <c r="MXV37" s="74"/>
      <c r="MXW37" s="74"/>
      <c r="MXX37" s="74"/>
      <c r="MXY37" s="74"/>
      <c r="MXZ37" s="74"/>
      <c r="MYA37" s="74"/>
      <c r="MYB37" s="74"/>
      <c r="MYC37" s="74"/>
      <c r="MYD37" s="74"/>
      <c r="MYE37" s="74"/>
      <c r="MYF37" s="74"/>
      <c r="MYG37" s="74"/>
      <c r="MYH37" s="74"/>
      <c r="MYI37" s="74"/>
      <c r="MYJ37" s="74"/>
      <c r="MYK37" s="74"/>
      <c r="MYL37" s="74"/>
      <c r="MYM37" s="74"/>
      <c r="MYN37" s="74"/>
      <c r="MYO37" s="74"/>
      <c r="MYP37" s="74"/>
      <c r="MYQ37" s="74"/>
      <c r="MYR37" s="74"/>
      <c r="MYS37" s="74"/>
      <c r="MYT37" s="74"/>
      <c r="MYU37" s="74"/>
      <c r="MYV37" s="74"/>
      <c r="MYW37" s="74"/>
      <c r="MYX37" s="74"/>
      <c r="MYY37" s="74"/>
      <c r="MYZ37" s="74"/>
      <c r="MZA37" s="74"/>
      <c r="MZB37" s="74"/>
      <c r="MZC37" s="74"/>
      <c r="MZD37" s="74"/>
      <c r="MZE37" s="74"/>
      <c r="MZF37" s="74"/>
      <c r="MZG37" s="74"/>
      <c r="MZH37" s="74"/>
      <c r="MZI37" s="74"/>
      <c r="MZJ37" s="74"/>
      <c r="MZK37" s="74"/>
      <c r="MZL37" s="74"/>
      <c r="MZM37" s="74"/>
      <c r="MZN37" s="74"/>
      <c r="MZO37" s="74"/>
      <c r="MZP37" s="74"/>
      <c r="MZQ37" s="74"/>
      <c r="MZR37" s="74"/>
      <c r="MZS37" s="74"/>
      <c r="MZT37" s="74"/>
      <c r="MZU37" s="74"/>
      <c r="MZV37" s="74"/>
      <c r="MZW37" s="74"/>
      <c r="MZX37" s="74"/>
      <c r="MZY37" s="74"/>
      <c r="MZZ37" s="74"/>
      <c r="NAA37" s="74"/>
      <c r="NAB37" s="74"/>
      <c r="NAC37" s="74"/>
      <c r="NAD37" s="74"/>
      <c r="NAE37" s="74"/>
      <c r="NAF37" s="74"/>
      <c r="NAG37" s="74"/>
      <c r="NAH37" s="74"/>
      <c r="NAI37" s="74"/>
      <c r="NAJ37" s="74"/>
      <c r="NAK37" s="74"/>
      <c r="NAL37" s="74"/>
      <c r="NAM37" s="74"/>
      <c r="NAN37" s="74"/>
      <c r="NAO37" s="74"/>
      <c r="NAP37" s="74"/>
      <c r="NAQ37" s="74"/>
      <c r="NAR37" s="74"/>
      <c r="NAS37" s="74"/>
      <c r="NAT37" s="74"/>
      <c r="NAU37" s="74"/>
      <c r="NAV37" s="74"/>
      <c r="NAW37" s="74"/>
      <c r="NAX37" s="74"/>
      <c r="NAY37" s="74"/>
      <c r="NAZ37" s="74"/>
      <c r="NBA37" s="74"/>
      <c r="NBB37" s="74"/>
      <c r="NBC37" s="74"/>
      <c r="NBD37" s="74"/>
      <c r="NBE37" s="74"/>
      <c r="NBF37" s="74"/>
      <c r="NBG37" s="74"/>
      <c r="NBH37" s="74"/>
      <c r="NBI37" s="74"/>
      <c r="NBJ37" s="74"/>
      <c r="NBK37" s="74"/>
      <c r="NBL37" s="74"/>
      <c r="NBM37" s="74"/>
      <c r="NBN37" s="74"/>
      <c r="NBO37" s="74"/>
      <c r="NBP37" s="74"/>
      <c r="NBQ37" s="74"/>
      <c r="NBR37" s="74"/>
      <c r="NBS37" s="74"/>
      <c r="NBT37" s="74"/>
      <c r="NBU37" s="74"/>
      <c r="NBV37" s="74"/>
      <c r="NBW37" s="74"/>
      <c r="NBX37" s="74"/>
      <c r="NBY37" s="74"/>
      <c r="NBZ37" s="74"/>
      <c r="NCA37" s="74"/>
      <c r="NCB37" s="74"/>
      <c r="NCC37" s="74"/>
      <c r="NCD37" s="74"/>
      <c r="NCE37" s="74"/>
      <c r="NCF37" s="74"/>
      <c r="NCG37" s="74"/>
      <c r="NCH37" s="74"/>
      <c r="NCI37" s="74"/>
      <c r="NCJ37" s="74"/>
      <c r="NCK37" s="74"/>
      <c r="NCL37" s="74"/>
      <c r="NCM37" s="74"/>
      <c r="NCN37" s="74"/>
      <c r="NCO37" s="74"/>
      <c r="NCP37" s="74"/>
      <c r="NCQ37" s="74"/>
      <c r="NCR37" s="74"/>
      <c r="NCS37" s="74"/>
      <c r="NCT37" s="74"/>
      <c r="NCU37" s="74"/>
      <c r="NCV37" s="74"/>
      <c r="NCW37" s="74"/>
      <c r="NCX37" s="74"/>
      <c r="NCY37" s="74"/>
      <c r="NCZ37" s="74"/>
      <c r="NDA37" s="74"/>
      <c r="NDB37" s="74"/>
      <c r="NDC37" s="74"/>
      <c r="NDD37" s="74"/>
      <c r="NDE37" s="74"/>
      <c r="NDF37" s="74"/>
      <c r="NDG37" s="74"/>
      <c r="NDH37" s="74"/>
      <c r="NDI37" s="74"/>
      <c r="NDJ37" s="74"/>
      <c r="NDK37" s="74"/>
      <c r="NDL37" s="74"/>
      <c r="NDM37" s="74"/>
      <c r="NDN37" s="74"/>
      <c r="NDO37" s="74"/>
      <c r="NDP37" s="74"/>
      <c r="NDQ37" s="74"/>
      <c r="NDR37" s="74"/>
      <c r="NDS37" s="74"/>
      <c r="NDT37" s="74"/>
      <c r="NDU37" s="74"/>
      <c r="NDV37" s="74"/>
      <c r="NDW37" s="74"/>
      <c r="NDX37" s="74"/>
      <c r="NDY37" s="74"/>
      <c r="NDZ37" s="74"/>
      <c r="NEA37" s="74"/>
      <c r="NEB37" s="74"/>
      <c r="NEC37" s="74"/>
      <c r="NED37" s="74"/>
      <c r="NEE37" s="74"/>
      <c r="NEF37" s="74"/>
      <c r="NEG37" s="74"/>
      <c r="NEH37" s="74"/>
      <c r="NEI37" s="74"/>
      <c r="NEJ37" s="74"/>
      <c r="NEK37" s="74"/>
      <c r="NEL37" s="74"/>
      <c r="NEM37" s="74"/>
      <c r="NEN37" s="74"/>
      <c r="NEO37" s="74"/>
      <c r="NEP37" s="74"/>
      <c r="NEQ37" s="74"/>
      <c r="NER37" s="74"/>
      <c r="NES37" s="74"/>
      <c r="NET37" s="74"/>
      <c r="NEU37" s="74"/>
      <c r="NEV37" s="74"/>
      <c r="NEW37" s="74"/>
      <c r="NEX37" s="74"/>
      <c r="NEY37" s="74"/>
      <c r="NEZ37" s="74"/>
      <c r="NFA37" s="74"/>
      <c r="NFB37" s="74"/>
      <c r="NFC37" s="74"/>
      <c r="NFD37" s="74"/>
      <c r="NFE37" s="74"/>
      <c r="NFF37" s="74"/>
      <c r="NFG37" s="74"/>
      <c r="NFH37" s="74"/>
      <c r="NFI37" s="74"/>
      <c r="NFJ37" s="74"/>
      <c r="NFK37" s="74"/>
      <c r="NFL37" s="74"/>
      <c r="NFM37" s="74"/>
      <c r="NFN37" s="74"/>
      <c r="NFO37" s="74"/>
      <c r="NFP37" s="74"/>
      <c r="NFQ37" s="74"/>
      <c r="NFR37" s="74"/>
      <c r="NFS37" s="74"/>
      <c r="NFT37" s="74"/>
      <c r="NFU37" s="74"/>
      <c r="NFV37" s="74"/>
      <c r="NFW37" s="74"/>
      <c r="NFX37" s="74"/>
      <c r="NFY37" s="74"/>
      <c r="NFZ37" s="74"/>
      <c r="NGA37" s="74"/>
      <c r="NGB37" s="74"/>
      <c r="NGC37" s="74"/>
      <c r="NGD37" s="74"/>
      <c r="NGE37" s="74"/>
      <c r="NGF37" s="74"/>
      <c r="NGG37" s="74"/>
      <c r="NGH37" s="74"/>
      <c r="NGI37" s="74"/>
      <c r="NGJ37" s="74"/>
      <c r="NGK37" s="74"/>
      <c r="NGL37" s="74"/>
      <c r="NGM37" s="74"/>
      <c r="NGN37" s="74"/>
      <c r="NGO37" s="74"/>
      <c r="NGP37" s="74"/>
      <c r="NGQ37" s="74"/>
      <c r="NGR37" s="74"/>
      <c r="NGS37" s="74"/>
      <c r="NGT37" s="74"/>
      <c r="NGU37" s="74"/>
      <c r="NGV37" s="74"/>
      <c r="NGW37" s="74"/>
      <c r="NGX37" s="74"/>
      <c r="NGY37" s="74"/>
      <c r="NGZ37" s="74"/>
      <c r="NHA37" s="74"/>
      <c r="NHB37" s="74"/>
      <c r="NHC37" s="74"/>
      <c r="NHD37" s="74"/>
      <c r="NHE37" s="74"/>
      <c r="NHF37" s="74"/>
      <c r="NHG37" s="74"/>
      <c r="NHH37" s="74"/>
      <c r="NHI37" s="74"/>
      <c r="NHJ37" s="74"/>
      <c r="NHK37" s="74"/>
      <c r="NHL37" s="74"/>
      <c r="NHM37" s="74"/>
      <c r="NHN37" s="74"/>
      <c r="NHO37" s="74"/>
      <c r="NHP37" s="74"/>
      <c r="NHQ37" s="74"/>
      <c r="NHR37" s="74"/>
      <c r="NHS37" s="74"/>
      <c r="NHT37" s="74"/>
      <c r="NHU37" s="74"/>
      <c r="NHV37" s="74"/>
      <c r="NHW37" s="74"/>
      <c r="NHX37" s="74"/>
      <c r="NHY37" s="74"/>
      <c r="NHZ37" s="74"/>
      <c r="NIA37" s="74"/>
      <c r="NIB37" s="74"/>
      <c r="NIC37" s="74"/>
      <c r="NID37" s="74"/>
      <c r="NIE37" s="74"/>
      <c r="NIF37" s="74"/>
      <c r="NIG37" s="74"/>
      <c r="NIH37" s="74"/>
      <c r="NII37" s="74"/>
      <c r="NIJ37" s="74"/>
      <c r="NIK37" s="74"/>
      <c r="NIL37" s="74"/>
      <c r="NIM37" s="74"/>
      <c r="NIN37" s="74"/>
      <c r="NIO37" s="74"/>
      <c r="NIP37" s="74"/>
      <c r="NIQ37" s="74"/>
      <c r="NIR37" s="74"/>
      <c r="NIS37" s="74"/>
      <c r="NIT37" s="74"/>
      <c r="NIU37" s="74"/>
      <c r="NIV37" s="74"/>
      <c r="NIW37" s="74"/>
      <c r="NIX37" s="74"/>
      <c r="NIY37" s="74"/>
      <c r="NIZ37" s="74"/>
      <c r="NJA37" s="74"/>
      <c r="NJB37" s="74"/>
      <c r="NJC37" s="74"/>
      <c r="NJD37" s="74"/>
      <c r="NJE37" s="74"/>
      <c r="NJF37" s="74"/>
      <c r="NJG37" s="74"/>
      <c r="NJH37" s="74"/>
      <c r="NJI37" s="74"/>
      <c r="NJJ37" s="74"/>
      <c r="NJK37" s="74"/>
      <c r="NJL37" s="74"/>
      <c r="NJM37" s="74"/>
      <c r="NJN37" s="74"/>
      <c r="NJO37" s="74"/>
      <c r="NJP37" s="74"/>
      <c r="NJQ37" s="74"/>
      <c r="NJR37" s="74"/>
      <c r="NJS37" s="74"/>
      <c r="NJT37" s="74"/>
      <c r="NJU37" s="74"/>
      <c r="NJV37" s="74"/>
      <c r="NJW37" s="74"/>
      <c r="NJX37" s="74"/>
      <c r="NJY37" s="74"/>
      <c r="NJZ37" s="74"/>
      <c r="NKA37" s="74"/>
      <c r="NKB37" s="74"/>
      <c r="NKC37" s="74"/>
      <c r="NKD37" s="74"/>
      <c r="NKE37" s="74"/>
      <c r="NKF37" s="74"/>
      <c r="NKG37" s="74"/>
      <c r="NKH37" s="74"/>
      <c r="NKI37" s="74"/>
      <c r="NKJ37" s="74"/>
      <c r="NKK37" s="74"/>
      <c r="NKL37" s="74"/>
      <c r="NKM37" s="74"/>
      <c r="NKN37" s="74"/>
      <c r="NKO37" s="74"/>
      <c r="NKP37" s="74"/>
      <c r="NKQ37" s="74"/>
      <c r="NKR37" s="74"/>
      <c r="NKS37" s="74"/>
      <c r="NKT37" s="74"/>
      <c r="NKU37" s="74"/>
      <c r="NKV37" s="74"/>
      <c r="NKW37" s="74"/>
      <c r="NKX37" s="74"/>
      <c r="NKY37" s="74"/>
      <c r="NKZ37" s="74"/>
      <c r="NLA37" s="74"/>
      <c r="NLB37" s="74"/>
      <c r="NLC37" s="74"/>
      <c r="NLD37" s="74"/>
      <c r="NLE37" s="74"/>
      <c r="NLF37" s="74"/>
      <c r="NLG37" s="74"/>
      <c r="NLH37" s="74"/>
      <c r="NLI37" s="74"/>
      <c r="NLJ37" s="74"/>
      <c r="NLK37" s="74"/>
      <c r="NLL37" s="74"/>
      <c r="NLM37" s="74"/>
      <c r="NLN37" s="74"/>
      <c r="NLO37" s="74"/>
      <c r="NLP37" s="74"/>
      <c r="NLQ37" s="74"/>
      <c r="NLR37" s="74"/>
      <c r="NLS37" s="74"/>
      <c r="NLT37" s="74"/>
      <c r="NLU37" s="74"/>
      <c r="NLV37" s="74"/>
      <c r="NLW37" s="74"/>
      <c r="NLX37" s="74"/>
      <c r="NLY37" s="74"/>
      <c r="NLZ37" s="74"/>
      <c r="NMA37" s="74"/>
      <c r="NMB37" s="74"/>
      <c r="NMC37" s="74"/>
      <c r="NMD37" s="74"/>
      <c r="NME37" s="74"/>
      <c r="NMF37" s="74"/>
      <c r="NMG37" s="74"/>
      <c r="NMH37" s="74"/>
      <c r="NMI37" s="74"/>
      <c r="NMJ37" s="74"/>
      <c r="NMK37" s="74"/>
      <c r="NML37" s="74"/>
      <c r="NMM37" s="74"/>
      <c r="NMN37" s="74"/>
      <c r="NMO37" s="74"/>
      <c r="NMP37" s="74"/>
      <c r="NMQ37" s="74"/>
      <c r="NMR37" s="74"/>
      <c r="NMS37" s="74"/>
      <c r="NMT37" s="74"/>
      <c r="NMU37" s="74"/>
      <c r="NMV37" s="74"/>
      <c r="NMW37" s="74"/>
      <c r="NMX37" s="74"/>
      <c r="NMY37" s="74"/>
      <c r="NMZ37" s="74"/>
      <c r="NNA37" s="74"/>
      <c r="NNB37" s="74"/>
      <c r="NNC37" s="74"/>
      <c r="NND37" s="74"/>
      <c r="NNE37" s="74"/>
      <c r="NNF37" s="74"/>
      <c r="NNG37" s="74"/>
      <c r="NNH37" s="74"/>
      <c r="NNI37" s="74"/>
      <c r="NNJ37" s="74"/>
      <c r="NNK37" s="74"/>
      <c r="NNL37" s="74"/>
      <c r="NNM37" s="74"/>
      <c r="NNN37" s="74"/>
      <c r="NNO37" s="74"/>
      <c r="NNP37" s="74"/>
      <c r="NNQ37" s="74"/>
      <c r="NNR37" s="74"/>
      <c r="NNS37" s="74"/>
      <c r="NNT37" s="74"/>
      <c r="NNU37" s="74"/>
      <c r="NNV37" s="74"/>
      <c r="NNW37" s="74"/>
      <c r="NNX37" s="74"/>
      <c r="NNY37" s="74"/>
      <c r="NNZ37" s="74"/>
      <c r="NOA37" s="74"/>
      <c r="NOB37" s="74"/>
      <c r="NOC37" s="74"/>
      <c r="NOD37" s="74"/>
      <c r="NOE37" s="74"/>
      <c r="NOF37" s="74"/>
      <c r="NOG37" s="74"/>
      <c r="NOH37" s="74"/>
      <c r="NOI37" s="74"/>
      <c r="NOJ37" s="74"/>
      <c r="NOK37" s="74"/>
      <c r="NOL37" s="74"/>
      <c r="NOM37" s="74"/>
      <c r="NON37" s="74"/>
      <c r="NOO37" s="74"/>
      <c r="NOP37" s="74"/>
      <c r="NOQ37" s="74"/>
      <c r="NOR37" s="74"/>
      <c r="NOS37" s="74"/>
      <c r="NOT37" s="74"/>
      <c r="NOU37" s="74"/>
      <c r="NOV37" s="74"/>
      <c r="NOW37" s="74"/>
      <c r="NOX37" s="74"/>
      <c r="NOY37" s="74"/>
      <c r="NOZ37" s="74"/>
      <c r="NPA37" s="74"/>
      <c r="NPB37" s="74"/>
      <c r="NPC37" s="74"/>
      <c r="NPD37" s="74"/>
      <c r="NPE37" s="74"/>
      <c r="NPF37" s="74"/>
      <c r="NPG37" s="74"/>
      <c r="NPH37" s="74"/>
      <c r="NPI37" s="74"/>
      <c r="NPJ37" s="74"/>
      <c r="NPK37" s="74"/>
      <c r="NPL37" s="74"/>
      <c r="NPM37" s="74"/>
      <c r="NPN37" s="74"/>
      <c r="NPO37" s="74"/>
      <c r="NPP37" s="74"/>
      <c r="NPQ37" s="74"/>
      <c r="NPR37" s="74"/>
      <c r="NPS37" s="74"/>
      <c r="NPT37" s="74"/>
      <c r="NPU37" s="74"/>
      <c r="NPV37" s="74"/>
      <c r="NPW37" s="74"/>
      <c r="NPX37" s="74"/>
      <c r="NPY37" s="74"/>
      <c r="NPZ37" s="74"/>
      <c r="NQA37" s="74"/>
      <c r="NQB37" s="74"/>
      <c r="NQC37" s="74"/>
      <c r="NQD37" s="74"/>
      <c r="NQE37" s="74"/>
      <c r="NQF37" s="74"/>
      <c r="NQG37" s="74"/>
      <c r="NQH37" s="74"/>
      <c r="NQI37" s="74"/>
      <c r="NQJ37" s="74"/>
      <c r="NQK37" s="74"/>
      <c r="NQL37" s="74"/>
      <c r="NQM37" s="74"/>
      <c r="NQN37" s="74"/>
      <c r="NQO37" s="74"/>
      <c r="NQP37" s="74"/>
      <c r="NQQ37" s="74"/>
      <c r="NQR37" s="74"/>
      <c r="NQS37" s="74"/>
      <c r="NQT37" s="74"/>
      <c r="NQU37" s="74"/>
      <c r="NQV37" s="74"/>
      <c r="NQW37" s="74"/>
      <c r="NQX37" s="74"/>
      <c r="NQY37" s="74"/>
      <c r="NQZ37" s="74"/>
      <c r="NRA37" s="74"/>
      <c r="NRB37" s="74"/>
      <c r="NRC37" s="74"/>
      <c r="NRD37" s="74"/>
      <c r="NRE37" s="74"/>
      <c r="NRF37" s="74"/>
      <c r="NRG37" s="74"/>
      <c r="NRH37" s="74"/>
      <c r="NRI37" s="74"/>
      <c r="NRJ37" s="74"/>
      <c r="NRK37" s="74"/>
      <c r="NRL37" s="74"/>
      <c r="NRM37" s="74"/>
      <c r="NRN37" s="74"/>
      <c r="NRO37" s="74"/>
      <c r="NRP37" s="74"/>
      <c r="NRQ37" s="74"/>
      <c r="NRR37" s="74"/>
      <c r="NRS37" s="74"/>
      <c r="NRT37" s="74"/>
      <c r="NRU37" s="74"/>
      <c r="NRV37" s="74"/>
      <c r="NRW37" s="74"/>
      <c r="NRX37" s="74"/>
      <c r="NRY37" s="74"/>
      <c r="NRZ37" s="74"/>
      <c r="NSA37" s="74"/>
      <c r="NSB37" s="74"/>
      <c r="NSC37" s="74"/>
      <c r="NSD37" s="74"/>
      <c r="NSE37" s="74"/>
      <c r="NSF37" s="74"/>
      <c r="NSG37" s="74"/>
      <c r="NSH37" s="74"/>
      <c r="NSI37" s="74"/>
      <c r="NSJ37" s="74"/>
      <c r="NSK37" s="74"/>
      <c r="NSL37" s="74"/>
      <c r="NSM37" s="74"/>
      <c r="NSN37" s="74"/>
      <c r="NSO37" s="74"/>
      <c r="NSP37" s="74"/>
      <c r="NSQ37" s="74"/>
      <c r="NSR37" s="74"/>
      <c r="NSS37" s="74"/>
      <c r="NST37" s="74"/>
      <c r="NSU37" s="74"/>
      <c r="NSV37" s="74"/>
      <c r="NSW37" s="74"/>
      <c r="NSX37" s="74"/>
      <c r="NSY37" s="74"/>
      <c r="NSZ37" s="74"/>
      <c r="NTA37" s="74"/>
      <c r="NTB37" s="74"/>
      <c r="NTC37" s="74"/>
      <c r="NTD37" s="74"/>
      <c r="NTE37" s="74"/>
      <c r="NTF37" s="74"/>
      <c r="NTG37" s="74"/>
      <c r="NTH37" s="74"/>
      <c r="NTI37" s="74"/>
      <c r="NTJ37" s="74"/>
      <c r="NTK37" s="74"/>
      <c r="NTL37" s="74"/>
      <c r="NTM37" s="74"/>
      <c r="NTN37" s="74"/>
      <c r="NTO37" s="74"/>
      <c r="NTP37" s="74"/>
      <c r="NTQ37" s="74"/>
      <c r="NTR37" s="74"/>
      <c r="NTS37" s="74"/>
      <c r="NTT37" s="74"/>
      <c r="NTU37" s="74"/>
      <c r="NTV37" s="74"/>
      <c r="NTW37" s="74"/>
      <c r="NTX37" s="74"/>
      <c r="NTY37" s="74"/>
      <c r="NTZ37" s="74"/>
      <c r="NUA37" s="74"/>
      <c r="NUB37" s="74"/>
      <c r="NUC37" s="74"/>
      <c r="NUD37" s="74"/>
      <c r="NUE37" s="74"/>
      <c r="NUF37" s="74"/>
      <c r="NUG37" s="74"/>
      <c r="NUH37" s="74"/>
      <c r="NUI37" s="74"/>
      <c r="NUJ37" s="74"/>
      <c r="NUK37" s="74"/>
      <c r="NUL37" s="74"/>
      <c r="NUM37" s="74"/>
      <c r="NUN37" s="74"/>
      <c r="NUO37" s="74"/>
      <c r="NUP37" s="74"/>
      <c r="NUQ37" s="74"/>
      <c r="NUR37" s="74"/>
      <c r="NUS37" s="74"/>
      <c r="NUT37" s="74"/>
      <c r="NUU37" s="74"/>
      <c r="NUV37" s="74"/>
      <c r="NUW37" s="74"/>
      <c r="NUX37" s="74"/>
      <c r="NUY37" s="74"/>
      <c r="NUZ37" s="74"/>
      <c r="NVA37" s="74"/>
      <c r="NVB37" s="74"/>
      <c r="NVC37" s="74"/>
      <c r="NVD37" s="74"/>
      <c r="NVE37" s="74"/>
      <c r="NVF37" s="74"/>
      <c r="NVG37" s="74"/>
      <c r="NVH37" s="74"/>
      <c r="NVI37" s="74"/>
      <c r="NVJ37" s="74"/>
      <c r="NVK37" s="74"/>
      <c r="NVL37" s="74"/>
      <c r="NVM37" s="74"/>
      <c r="NVN37" s="74"/>
      <c r="NVO37" s="74"/>
      <c r="NVP37" s="74"/>
      <c r="NVQ37" s="74"/>
      <c r="NVR37" s="74"/>
      <c r="NVS37" s="74"/>
      <c r="NVT37" s="74"/>
      <c r="NVU37" s="74"/>
      <c r="NVV37" s="74"/>
      <c r="NVW37" s="74"/>
      <c r="NVX37" s="74"/>
      <c r="NVY37" s="74"/>
      <c r="NVZ37" s="74"/>
      <c r="NWA37" s="74"/>
      <c r="NWB37" s="74"/>
      <c r="NWC37" s="74"/>
      <c r="NWD37" s="74"/>
      <c r="NWE37" s="74"/>
      <c r="NWF37" s="74"/>
      <c r="NWG37" s="74"/>
      <c r="NWH37" s="74"/>
      <c r="NWI37" s="74"/>
      <c r="NWJ37" s="74"/>
      <c r="NWK37" s="74"/>
      <c r="NWL37" s="74"/>
      <c r="NWM37" s="74"/>
      <c r="NWN37" s="74"/>
      <c r="NWO37" s="74"/>
      <c r="NWP37" s="74"/>
      <c r="NWQ37" s="74"/>
      <c r="NWR37" s="74"/>
      <c r="NWS37" s="74"/>
      <c r="NWT37" s="74"/>
      <c r="NWU37" s="74"/>
      <c r="NWV37" s="74"/>
      <c r="NWW37" s="74"/>
      <c r="NWX37" s="74"/>
      <c r="NWY37" s="74"/>
      <c r="NWZ37" s="74"/>
      <c r="NXA37" s="74"/>
      <c r="NXB37" s="74"/>
      <c r="NXC37" s="74"/>
      <c r="NXD37" s="74"/>
      <c r="NXE37" s="74"/>
      <c r="NXF37" s="74"/>
      <c r="NXG37" s="74"/>
      <c r="NXH37" s="74"/>
      <c r="NXI37" s="74"/>
      <c r="NXJ37" s="74"/>
      <c r="NXK37" s="74"/>
      <c r="NXL37" s="74"/>
      <c r="NXM37" s="74"/>
      <c r="NXN37" s="74"/>
      <c r="NXO37" s="74"/>
      <c r="NXP37" s="74"/>
      <c r="NXQ37" s="74"/>
      <c r="NXR37" s="74"/>
      <c r="NXS37" s="74"/>
      <c r="NXT37" s="74"/>
      <c r="NXU37" s="74"/>
      <c r="NXV37" s="74"/>
      <c r="NXW37" s="74"/>
      <c r="NXX37" s="74"/>
      <c r="NXY37" s="74"/>
      <c r="NXZ37" s="74"/>
      <c r="NYA37" s="74"/>
      <c r="NYB37" s="74"/>
      <c r="NYC37" s="74"/>
      <c r="NYD37" s="74"/>
      <c r="NYE37" s="74"/>
      <c r="NYF37" s="74"/>
      <c r="NYG37" s="74"/>
      <c r="NYH37" s="74"/>
      <c r="NYI37" s="74"/>
      <c r="NYJ37" s="74"/>
      <c r="NYK37" s="74"/>
      <c r="NYL37" s="74"/>
      <c r="NYM37" s="74"/>
      <c r="NYN37" s="74"/>
      <c r="NYO37" s="74"/>
      <c r="NYP37" s="74"/>
      <c r="NYQ37" s="74"/>
      <c r="NYR37" s="74"/>
      <c r="NYS37" s="74"/>
      <c r="NYT37" s="74"/>
      <c r="NYU37" s="74"/>
      <c r="NYV37" s="74"/>
      <c r="NYW37" s="74"/>
      <c r="NYX37" s="74"/>
      <c r="NYY37" s="74"/>
      <c r="NYZ37" s="74"/>
      <c r="NZA37" s="74"/>
      <c r="NZB37" s="74"/>
      <c r="NZC37" s="74"/>
      <c r="NZD37" s="74"/>
      <c r="NZE37" s="74"/>
      <c r="NZF37" s="74"/>
      <c r="NZG37" s="74"/>
      <c r="NZH37" s="74"/>
      <c r="NZI37" s="74"/>
      <c r="NZJ37" s="74"/>
      <c r="NZK37" s="74"/>
      <c r="NZL37" s="74"/>
      <c r="NZM37" s="74"/>
      <c r="NZN37" s="74"/>
      <c r="NZO37" s="74"/>
      <c r="NZP37" s="74"/>
      <c r="NZQ37" s="74"/>
      <c r="NZR37" s="74"/>
      <c r="NZS37" s="74"/>
      <c r="NZT37" s="74"/>
      <c r="NZU37" s="74"/>
      <c r="NZV37" s="74"/>
      <c r="NZW37" s="74"/>
      <c r="NZX37" s="74"/>
      <c r="NZY37" s="74"/>
      <c r="NZZ37" s="74"/>
      <c r="OAA37" s="74"/>
      <c r="OAB37" s="74"/>
      <c r="OAC37" s="74"/>
      <c r="OAD37" s="74"/>
      <c r="OAE37" s="74"/>
      <c r="OAF37" s="74"/>
      <c r="OAG37" s="74"/>
      <c r="OAH37" s="74"/>
      <c r="OAI37" s="74"/>
      <c r="OAJ37" s="74"/>
      <c r="OAK37" s="74"/>
      <c r="OAL37" s="74"/>
      <c r="OAM37" s="74"/>
      <c r="OAN37" s="74"/>
      <c r="OAO37" s="74"/>
      <c r="OAP37" s="74"/>
      <c r="OAQ37" s="74"/>
      <c r="OAR37" s="74"/>
      <c r="OAS37" s="74"/>
      <c r="OAT37" s="74"/>
      <c r="OAU37" s="74"/>
      <c r="OAV37" s="74"/>
      <c r="OAW37" s="74"/>
      <c r="OAX37" s="74"/>
      <c r="OAY37" s="74"/>
      <c r="OAZ37" s="74"/>
      <c r="OBA37" s="74"/>
      <c r="OBB37" s="74"/>
      <c r="OBC37" s="74"/>
      <c r="OBD37" s="74"/>
      <c r="OBE37" s="74"/>
      <c r="OBF37" s="74"/>
      <c r="OBG37" s="74"/>
      <c r="OBH37" s="74"/>
      <c r="OBI37" s="74"/>
      <c r="OBJ37" s="74"/>
      <c r="OBK37" s="74"/>
      <c r="OBL37" s="74"/>
      <c r="OBM37" s="74"/>
      <c r="OBN37" s="74"/>
      <c r="OBO37" s="74"/>
      <c r="OBP37" s="74"/>
      <c r="OBQ37" s="74"/>
      <c r="OBR37" s="74"/>
      <c r="OBS37" s="74"/>
      <c r="OBT37" s="74"/>
      <c r="OBU37" s="74"/>
      <c r="OBV37" s="74"/>
      <c r="OBW37" s="74"/>
      <c r="OBX37" s="74"/>
      <c r="OBY37" s="74"/>
      <c r="OBZ37" s="74"/>
      <c r="OCA37" s="74"/>
      <c r="OCB37" s="74"/>
      <c r="OCC37" s="74"/>
      <c r="OCD37" s="74"/>
      <c r="OCE37" s="74"/>
      <c r="OCF37" s="74"/>
      <c r="OCG37" s="74"/>
      <c r="OCH37" s="74"/>
      <c r="OCI37" s="74"/>
      <c r="OCJ37" s="74"/>
      <c r="OCK37" s="74"/>
      <c r="OCL37" s="74"/>
      <c r="OCM37" s="74"/>
      <c r="OCN37" s="74"/>
      <c r="OCO37" s="74"/>
      <c r="OCP37" s="74"/>
      <c r="OCQ37" s="74"/>
      <c r="OCR37" s="74"/>
      <c r="OCS37" s="74"/>
      <c r="OCT37" s="74"/>
      <c r="OCU37" s="74"/>
      <c r="OCV37" s="74"/>
      <c r="OCW37" s="74"/>
      <c r="OCX37" s="74"/>
      <c r="OCY37" s="74"/>
      <c r="OCZ37" s="74"/>
      <c r="ODA37" s="74"/>
      <c r="ODB37" s="74"/>
      <c r="ODC37" s="74"/>
      <c r="ODD37" s="74"/>
      <c r="ODE37" s="74"/>
      <c r="ODF37" s="74"/>
      <c r="ODG37" s="74"/>
      <c r="ODH37" s="74"/>
      <c r="ODI37" s="74"/>
      <c r="ODJ37" s="74"/>
      <c r="ODK37" s="74"/>
      <c r="ODL37" s="74"/>
      <c r="ODM37" s="74"/>
      <c r="ODN37" s="74"/>
      <c r="ODO37" s="74"/>
      <c r="ODP37" s="74"/>
      <c r="ODQ37" s="74"/>
      <c r="ODR37" s="74"/>
      <c r="ODS37" s="74"/>
      <c r="ODT37" s="74"/>
      <c r="ODU37" s="74"/>
      <c r="ODV37" s="74"/>
      <c r="ODW37" s="74"/>
      <c r="ODX37" s="74"/>
      <c r="ODY37" s="74"/>
      <c r="ODZ37" s="74"/>
      <c r="OEA37" s="74"/>
      <c r="OEB37" s="74"/>
      <c r="OEC37" s="74"/>
      <c r="OED37" s="74"/>
      <c r="OEE37" s="74"/>
      <c r="OEF37" s="74"/>
      <c r="OEG37" s="74"/>
      <c r="OEH37" s="74"/>
      <c r="OEI37" s="74"/>
      <c r="OEJ37" s="74"/>
      <c r="OEK37" s="74"/>
      <c r="OEL37" s="74"/>
      <c r="OEM37" s="74"/>
      <c r="OEN37" s="74"/>
      <c r="OEO37" s="74"/>
      <c r="OEP37" s="74"/>
      <c r="OEQ37" s="74"/>
      <c r="OER37" s="74"/>
      <c r="OES37" s="74"/>
      <c r="OET37" s="74"/>
      <c r="OEU37" s="74"/>
      <c r="OEV37" s="74"/>
      <c r="OEW37" s="74"/>
      <c r="OEX37" s="74"/>
      <c r="OEY37" s="74"/>
      <c r="OEZ37" s="74"/>
      <c r="OFA37" s="74"/>
      <c r="OFB37" s="74"/>
      <c r="OFC37" s="74"/>
      <c r="OFD37" s="74"/>
      <c r="OFE37" s="74"/>
      <c r="OFF37" s="74"/>
      <c r="OFG37" s="74"/>
      <c r="OFH37" s="74"/>
      <c r="OFI37" s="74"/>
      <c r="OFJ37" s="74"/>
      <c r="OFK37" s="74"/>
      <c r="OFL37" s="74"/>
      <c r="OFM37" s="74"/>
      <c r="OFN37" s="74"/>
      <c r="OFO37" s="74"/>
      <c r="OFP37" s="74"/>
      <c r="OFQ37" s="74"/>
      <c r="OFR37" s="74"/>
      <c r="OFS37" s="74"/>
      <c r="OFT37" s="74"/>
      <c r="OFU37" s="74"/>
      <c r="OFV37" s="74"/>
      <c r="OFW37" s="74"/>
      <c r="OFX37" s="74"/>
      <c r="OFY37" s="74"/>
      <c r="OFZ37" s="74"/>
      <c r="OGA37" s="74"/>
      <c r="OGB37" s="74"/>
      <c r="OGC37" s="74"/>
      <c r="OGD37" s="74"/>
      <c r="OGE37" s="74"/>
      <c r="OGF37" s="74"/>
      <c r="OGG37" s="74"/>
      <c r="OGH37" s="74"/>
      <c r="OGI37" s="74"/>
      <c r="OGJ37" s="74"/>
      <c r="OGK37" s="74"/>
      <c r="OGL37" s="74"/>
      <c r="OGM37" s="74"/>
      <c r="OGN37" s="74"/>
      <c r="OGO37" s="74"/>
      <c r="OGP37" s="74"/>
      <c r="OGQ37" s="74"/>
      <c r="OGR37" s="74"/>
      <c r="OGS37" s="74"/>
      <c r="OGT37" s="74"/>
      <c r="OGU37" s="74"/>
      <c r="OGV37" s="74"/>
      <c r="OGW37" s="74"/>
      <c r="OGX37" s="74"/>
      <c r="OGY37" s="74"/>
      <c r="OGZ37" s="74"/>
      <c r="OHA37" s="74"/>
      <c r="OHB37" s="74"/>
      <c r="OHC37" s="74"/>
      <c r="OHD37" s="74"/>
      <c r="OHE37" s="74"/>
      <c r="OHF37" s="74"/>
      <c r="OHG37" s="74"/>
      <c r="OHH37" s="74"/>
      <c r="OHI37" s="74"/>
      <c r="OHJ37" s="74"/>
      <c r="OHK37" s="74"/>
      <c r="OHL37" s="74"/>
      <c r="OHM37" s="74"/>
      <c r="OHN37" s="74"/>
      <c r="OHO37" s="74"/>
      <c r="OHP37" s="74"/>
      <c r="OHQ37" s="74"/>
      <c r="OHR37" s="74"/>
      <c r="OHS37" s="74"/>
      <c r="OHT37" s="74"/>
      <c r="OHU37" s="74"/>
      <c r="OHV37" s="74"/>
      <c r="OHW37" s="74"/>
      <c r="OHX37" s="74"/>
      <c r="OHY37" s="74"/>
      <c r="OHZ37" s="74"/>
      <c r="OIA37" s="74"/>
      <c r="OIB37" s="74"/>
      <c r="OIC37" s="74"/>
      <c r="OID37" s="74"/>
      <c r="OIE37" s="74"/>
      <c r="OIF37" s="74"/>
      <c r="OIG37" s="74"/>
      <c r="OIH37" s="74"/>
      <c r="OII37" s="74"/>
      <c r="OIJ37" s="74"/>
      <c r="OIK37" s="74"/>
      <c r="OIL37" s="74"/>
      <c r="OIM37" s="74"/>
      <c r="OIN37" s="74"/>
      <c r="OIO37" s="74"/>
      <c r="OIP37" s="74"/>
      <c r="OIQ37" s="74"/>
      <c r="OIR37" s="74"/>
      <c r="OIS37" s="74"/>
      <c r="OIT37" s="74"/>
      <c r="OIU37" s="74"/>
      <c r="OIV37" s="74"/>
      <c r="OIW37" s="74"/>
      <c r="OIX37" s="74"/>
      <c r="OIY37" s="74"/>
      <c r="OIZ37" s="74"/>
      <c r="OJA37" s="74"/>
      <c r="OJB37" s="74"/>
      <c r="OJC37" s="74"/>
      <c r="OJD37" s="74"/>
      <c r="OJE37" s="74"/>
      <c r="OJF37" s="74"/>
      <c r="OJG37" s="74"/>
      <c r="OJH37" s="74"/>
      <c r="OJI37" s="74"/>
      <c r="OJJ37" s="74"/>
      <c r="OJK37" s="74"/>
      <c r="OJL37" s="74"/>
      <c r="OJM37" s="74"/>
      <c r="OJN37" s="74"/>
      <c r="OJO37" s="74"/>
      <c r="OJP37" s="74"/>
      <c r="OJQ37" s="74"/>
      <c r="OJR37" s="74"/>
      <c r="OJS37" s="74"/>
      <c r="OJT37" s="74"/>
      <c r="OJU37" s="74"/>
      <c r="OJV37" s="74"/>
      <c r="OJW37" s="74"/>
      <c r="OJX37" s="74"/>
      <c r="OJY37" s="74"/>
      <c r="OJZ37" s="74"/>
      <c r="OKA37" s="74"/>
      <c r="OKB37" s="74"/>
      <c r="OKC37" s="74"/>
      <c r="OKD37" s="74"/>
      <c r="OKE37" s="74"/>
      <c r="OKF37" s="74"/>
      <c r="OKG37" s="74"/>
      <c r="OKH37" s="74"/>
      <c r="OKI37" s="74"/>
      <c r="OKJ37" s="74"/>
      <c r="OKK37" s="74"/>
      <c r="OKL37" s="74"/>
      <c r="OKM37" s="74"/>
      <c r="OKN37" s="74"/>
      <c r="OKO37" s="74"/>
      <c r="OKP37" s="74"/>
      <c r="OKQ37" s="74"/>
      <c r="OKR37" s="74"/>
      <c r="OKS37" s="74"/>
      <c r="OKT37" s="74"/>
      <c r="OKU37" s="74"/>
      <c r="OKV37" s="74"/>
      <c r="OKW37" s="74"/>
      <c r="OKX37" s="74"/>
      <c r="OKY37" s="74"/>
      <c r="OKZ37" s="74"/>
      <c r="OLA37" s="74"/>
      <c r="OLB37" s="74"/>
      <c r="OLC37" s="74"/>
      <c r="OLD37" s="74"/>
      <c r="OLE37" s="74"/>
      <c r="OLF37" s="74"/>
      <c r="OLG37" s="74"/>
      <c r="OLH37" s="74"/>
      <c r="OLI37" s="74"/>
      <c r="OLJ37" s="74"/>
      <c r="OLK37" s="74"/>
      <c r="OLL37" s="74"/>
      <c r="OLM37" s="74"/>
      <c r="OLN37" s="74"/>
      <c r="OLO37" s="74"/>
      <c r="OLP37" s="74"/>
      <c r="OLQ37" s="74"/>
      <c r="OLR37" s="74"/>
      <c r="OLS37" s="74"/>
      <c r="OLT37" s="74"/>
      <c r="OLU37" s="74"/>
      <c r="OLV37" s="74"/>
      <c r="OLW37" s="74"/>
      <c r="OLX37" s="74"/>
      <c r="OLY37" s="74"/>
      <c r="OLZ37" s="74"/>
      <c r="OMA37" s="74"/>
      <c r="OMB37" s="74"/>
      <c r="OMC37" s="74"/>
      <c r="OMD37" s="74"/>
      <c r="OME37" s="74"/>
      <c r="OMF37" s="74"/>
      <c r="OMG37" s="74"/>
      <c r="OMH37" s="74"/>
      <c r="OMI37" s="74"/>
      <c r="OMJ37" s="74"/>
      <c r="OMK37" s="74"/>
      <c r="OML37" s="74"/>
      <c r="OMM37" s="74"/>
      <c r="OMN37" s="74"/>
      <c r="OMO37" s="74"/>
      <c r="OMP37" s="74"/>
      <c r="OMQ37" s="74"/>
      <c r="OMR37" s="74"/>
      <c r="OMS37" s="74"/>
      <c r="OMT37" s="74"/>
      <c r="OMU37" s="74"/>
      <c r="OMV37" s="74"/>
      <c r="OMW37" s="74"/>
      <c r="OMX37" s="74"/>
      <c r="OMY37" s="74"/>
      <c r="OMZ37" s="74"/>
      <c r="ONA37" s="74"/>
      <c r="ONB37" s="74"/>
      <c r="ONC37" s="74"/>
      <c r="OND37" s="74"/>
      <c r="ONE37" s="74"/>
      <c r="ONF37" s="74"/>
      <c r="ONG37" s="74"/>
      <c r="ONH37" s="74"/>
      <c r="ONI37" s="74"/>
      <c r="ONJ37" s="74"/>
      <c r="ONK37" s="74"/>
      <c r="ONL37" s="74"/>
      <c r="ONM37" s="74"/>
      <c r="ONN37" s="74"/>
      <c r="ONO37" s="74"/>
      <c r="ONP37" s="74"/>
      <c r="ONQ37" s="74"/>
      <c r="ONR37" s="74"/>
      <c r="ONS37" s="74"/>
      <c r="ONT37" s="74"/>
      <c r="ONU37" s="74"/>
      <c r="ONV37" s="74"/>
      <c r="ONW37" s="74"/>
      <c r="ONX37" s="74"/>
      <c r="ONY37" s="74"/>
      <c r="ONZ37" s="74"/>
      <c r="OOA37" s="74"/>
      <c r="OOB37" s="74"/>
      <c r="OOC37" s="74"/>
      <c r="OOD37" s="74"/>
      <c r="OOE37" s="74"/>
      <c r="OOF37" s="74"/>
      <c r="OOG37" s="74"/>
      <c r="OOH37" s="74"/>
      <c r="OOI37" s="74"/>
      <c r="OOJ37" s="74"/>
      <c r="OOK37" s="74"/>
      <c r="OOL37" s="74"/>
      <c r="OOM37" s="74"/>
      <c r="OON37" s="74"/>
      <c r="OOO37" s="74"/>
      <c r="OOP37" s="74"/>
      <c r="OOQ37" s="74"/>
      <c r="OOR37" s="74"/>
      <c r="OOS37" s="74"/>
      <c r="OOT37" s="74"/>
      <c r="OOU37" s="74"/>
      <c r="OOV37" s="74"/>
      <c r="OOW37" s="74"/>
      <c r="OOX37" s="74"/>
      <c r="OOY37" s="74"/>
      <c r="OOZ37" s="74"/>
      <c r="OPA37" s="74"/>
      <c r="OPB37" s="74"/>
      <c r="OPC37" s="74"/>
      <c r="OPD37" s="74"/>
      <c r="OPE37" s="74"/>
      <c r="OPF37" s="74"/>
      <c r="OPG37" s="74"/>
      <c r="OPH37" s="74"/>
      <c r="OPI37" s="74"/>
      <c r="OPJ37" s="74"/>
      <c r="OPK37" s="74"/>
      <c r="OPL37" s="74"/>
      <c r="OPM37" s="74"/>
      <c r="OPN37" s="74"/>
      <c r="OPO37" s="74"/>
      <c r="OPP37" s="74"/>
      <c r="OPQ37" s="74"/>
      <c r="OPR37" s="74"/>
      <c r="OPS37" s="74"/>
      <c r="OPT37" s="74"/>
      <c r="OPU37" s="74"/>
      <c r="OPV37" s="74"/>
      <c r="OPW37" s="74"/>
      <c r="OPX37" s="74"/>
      <c r="OPY37" s="74"/>
      <c r="OPZ37" s="74"/>
      <c r="OQA37" s="74"/>
      <c r="OQB37" s="74"/>
      <c r="OQC37" s="74"/>
      <c r="OQD37" s="74"/>
      <c r="OQE37" s="74"/>
      <c r="OQF37" s="74"/>
      <c r="OQG37" s="74"/>
      <c r="OQH37" s="74"/>
      <c r="OQI37" s="74"/>
      <c r="OQJ37" s="74"/>
      <c r="OQK37" s="74"/>
      <c r="OQL37" s="74"/>
      <c r="OQM37" s="74"/>
      <c r="OQN37" s="74"/>
      <c r="OQO37" s="74"/>
      <c r="OQP37" s="74"/>
      <c r="OQQ37" s="74"/>
      <c r="OQR37" s="74"/>
      <c r="OQS37" s="74"/>
      <c r="OQT37" s="74"/>
      <c r="OQU37" s="74"/>
      <c r="OQV37" s="74"/>
      <c r="OQW37" s="74"/>
      <c r="OQX37" s="74"/>
      <c r="OQY37" s="74"/>
      <c r="OQZ37" s="74"/>
      <c r="ORA37" s="74"/>
      <c r="ORB37" s="74"/>
      <c r="ORC37" s="74"/>
      <c r="ORD37" s="74"/>
      <c r="ORE37" s="74"/>
      <c r="ORF37" s="74"/>
      <c r="ORG37" s="74"/>
      <c r="ORH37" s="74"/>
      <c r="ORI37" s="74"/>
      <c r="ORJ37" s="74"/>
      <c r="ORK37" s="74"/>
      <c r="ORL37" s="74"/>
      <c r="ORM37" s="74"/>
      <c r="ORN37" s="74"/>
      <c r="ORO37" s="74"/>
      <c r="ORP37" s="74"/>
      <c r="ORQ37" s="74"/>
      <c r="ORR37" s="74"/>
      <c r="ORS37" s="74"/>
      <c r="ORT37" s="74"/>
      <c r="ORU37" s="74"/>
      <c r="ORV37" s="74"/>
      <c r="ORW37" s="74"/>
      <c r="ORX37" s="74"/>
      <c r="ORY37" s="74"/>
      <c r="ORZ37" s="74"/>
      <c r="OSA37" s="74"/>
      <c r="OSB37" s="74"/>
      <c r="OSC37" s="74"/>
      <c r="OSD37" s="74"/>
      <c r="OSE37" s="74"/>
      <c r="OSF37" s="74"/>
      <c r="OSG37" s="74"/>
      <c r="OSH37" s="74"/>
      <c r="OSI37" s="74"/>
      <c r="OSJ37" s="74"/>
      <c r="OSK37" s="74"/>
      <c r="OSL37" s="74"/>
      <c r="OSM37" s="74"/>
      <c r="OSN37" s="74"/>
      <c r="OSO37" s="74"/>
      <c r="OSP37" s="74"/>
      <c r="OSQ37" s="74"/>
      <c r="OSR37" s="74"/>
      <c r="OSS37" s="74"/>
      <c r="OST37" s="74"/>
      <c r="OSU37" s="74"/>
      <c r="OSV37" s="74"/>
      <c r="OSW37" s="74"/>
      <c r="OSX37" s="74"/>
      <c r="OSY37" s="74"/>
      <c r="OSZ37" s="74"/>
      <c r="OTA37" s="74"/>
      <c r="OTB37" s="74"/>
      <c r="OTC37" s="74"/>
      <c r="OTD37" s="74"/>
      <c r="OTE37" s="74"/>
      <c r="OTF37" s="74"/>
      <c r="OTG37" s="74"/>
      <c r="OTH37" s="74"/>
      <c r="OTI37" s="74"/>
      <c r="OTJ37" s="74"/>
      <c r="OTK37" s="74"/>
      <c r="OTL37" s="74"/>
      <c r="OTM37" s="74"/>
      <c r="OTN37" s="74"/>
      <c r="OTO37" s="74"/>
      <c r="OTP37" s="74"/>
      <c r="OTQ37" s="74"/>
      <c r="OTR37" s="74"/>
      <c r="OTS37" s="74"/>
      <c r="OTT37" s="74"/>
      <c r="OTU37" s="74"/>
      <c r="OTV37" s="74"/>
      <c r="OTW37" s="74"/>
      <c r="OTX37" s="74"/>
      <c r="OTY37" s="74"/>
      <c r="OTZ37" s="74"/>
      <c r="OUA37" s="74"/>
      <c r="OUB37" s="74"/>
      <c r="OUC37" s="74"/>
      <c r="OUD37" s="74"/>
      <c r="OUE37" s="74"/>
      <c r="OUF37" s="74"/>
      <c r="OUG37" s="74"/>
      <c r="OUH37" s="74"/>
      <c r="OUI37" s="74"/>
      <c r="OUJ37" s="74"/>
      <c r="OUK37" s="74"/>
      <c r="OUL37" s="74"/>
      <c r="OUM37" s="74"/>
      <c r="OUN37" s="74"/>
      <c r="OUO37" s="74"/>
      <c r="OUP37" s="74"/>
      <c r="OUQ37" s="74"/>
      <c r="OUR37" s="74"/>
      <c r="OUS37" s="74"/>
      <c r="OUT37" s="74"/>
      <c r="OUU37" s="74"/>
      <c r="OUV37" s="74"/>
      <c r="OUW37" s="74"/>
      <c r="OUX37" s="74"/>
      <c r="OUY37" s="74"/>
      <c r="OUZ37" s="74"/>
      <c r="OVA37" s="74"/>
      <c r="OVB37" s="74"/>
      <c r="OVC37" s="74"/>
      <c r="OVD37" s="74"/>
      <c r="OVE37" s="74"/>
      <c r="OVF37" s="74"/>
      <c r="OVG37" s="74"/>
      <c r="OVH37" s="74"/>
      <c r="OVI37" s="74"/>
      <c r="OVJ37" s="74"/>
      <c r="OVK37" s="74"/>
      <c r="OVL37" s="74"/>
      <c r="OVM37" s="74"/>
      <c r="OVN37" s="74"/>
      <c r="OVO37" s="74"/>
      <c r="OVP37" s="74"/>
      <c r="OVQ37" s="74"/>
      <c r="OVR37" s="74"/>
      <c r="OVS37" s="74"/>
      <c r="OVT37" s="74"/>
      <c r="OVU37" s="74"/>
      <c r="OVV37" s="74"/>
      <c r="OVW37" s="74"/>
      <c r="OVX37" s="74"/>
      <c r="OVY37" s="74"/>
      <c r="OVZ37" s="74"/>
      <c r="OWA37" s="74"/>
      <c r="OWB37" s="74"/>
      <c r="OWC37" s="74"/>
      <c r="OWD37" s="74"/>
      <c r="OWE37" s="74"/>
      <c r="OWF37" s="74"/>
      <c r="OWG37" s="74"/>
      <c r="OWH37" s="74"/>
      <c r="OWI37" s="74"/>
      <c r="OWJ37" s="74"/>
      <c r="OWK37" s="74"/>
      <c r="OWL37" s="74"/>
      <c r="OWM37" s="74"/>
      <c r="OWN37" s="74"/>
      <c r="OWO37" s="74"/>
      <c r="OWP37" s="74"/>
      <c r="OWQ37" s="74"/>
      <c r="OWR37" s="74"/>
      <c r="OWS37" s="74"/>
      <c r="OWT37" s="74"/>
      <c r="OWU37" s="74"/>
      <c r="OWV37" s="74"/>
      <c r="OWW37" s="74"/>
      <c r="OWX37" s="74"/>
      <c r="OWY37" s="74"/>
      <c r="OWZ37" s="74"/>
      <c r="OXA37" s="74"/>
      <c r="OXB37" s="74"/>
      <c r="OXC37" s="74"/>
      <c r="OXD37" s="74"/>
      <c r="OXE37" s="74"/>
      <c r="OXF37" s="74"/>
      <c r="OXG37" s="74"/>
      <c r="OXH37" s="74"/>
      <c r="OXI37" s="74"/>
      <c r="OXJ37" s="74"/>
      <c r="OXK37" s="74"/>
      <c r="OXL37" s="74"/>
      <c r="OXM37" s="74"/>
      <c r="OXN37" s="74"/>
      <c r="OXO37" s="74"/>
      <c r="OXP37" s="74"/>
      <c r="OXQ37" s="74"/>
      <c r="OXR37" s="74"/>
      <c r="OXS37" s="74"/>
      <c r="OXT37" s="74"/>
      <c r="OXU37" s="74"/>
      <c r="OXV37" s="74"/>
      <c r="OXW37" s="74"/>
      <c r="OXX37" s="74"/>
      <c r="OXY37" s="74"/>
      <c r="OXZ37" s="74"/>
      <c r="OYA37" s="74"/>
      <c r="OYB37" s="74"/>
      <c r="OYC37" s="74"/>
      <c r="OYD37" s="74"/>
      <c r="OYE37" s="74"/>
      <c r="OYF37" s="74"/>
      <c r="OYG37" s="74"/>
      <c r="OYH37" s="74"/>
      <c r="OYI37" s="74"/>
      <c r="OYJ37" s="74"/>
      <c r="OYK37" s="74"/>
      <c r="OYL37" s="74"/>
      <c r="OYM37" s="74"/>
      <c r="OYN37" s="74"/>
      <c r="OYO37" s="74"/>
      <c r="OYP37" s="74"/>
      <c r="OYQ37" s="74"/>
      <c r="OYR37" s="74"/>
      <c r="OYS37" s="74"/>
      <c r="OYT37" s="74"/>
      <c r="OYU37" s="74"/>
      <c r="OYV37" s="74"/>
      <c r="OYW37" s="74"/>
      <c r="OYX37" s="74"/>
      <c r="OYY37" s="74"/>
      <c r="OYZ37" s="74"/>
      <c r="OZA37" s="74"/>
      <c r="OZB37" s="74"/>
      <c r="OZC37" s="74"/>
      <c r="OZD37" s="74"/>
      <c r="OZE37" s="74"/>
      <c r="OZF37" s="74"/>
      <c r="OZG37" s="74"/>
      <c r="OZH37" s="74"/>
      <c r="OZI37" s="74"/>
      <c r="OZJ37" s="74"/>
      <c r="OZK37" s="74"/>
      <c r="OZL37" s="74"/>
      <c r="OZM37" s="74"/>
      <c r="OZN37" s="74"/>
      <c r="OZO37" s="74"/>
      <c r="OZP37" s="74"/>
      <c r="OZQ37" s="74"/>
      <c r="OZR37" s="74"/>
      <c r="OZS37" s="74"/>
      <c r="OZT37" s="74"/>
      <c r="OZU37" s="74"/>
      <c r="OZV37" s="74"/>
      <c r="OZW37" s="74"/>
      <c r="OZX37" s="74"/>
      <c r="OZY37" s="74"/>
      <c r="OZZ37" s="74"/>
      <c r="PAA37" s="74"/>
      <c r="PAB37" s="74"/>
      <c r="PAC37" s="74"/>
      <c r="PAD37" s="74"/>
      <c r="PAE37" s="74"/>
      <c r="PAF37" s="74"/>
      <c r="PAG37" s="74"/>
      <c r="PAH37" s="74"/>
      <c r="PAI37" s="74"/>
      <c r="PAJ37" s="74"/>
      <c r="PAK37" s="74"/>
      <c r="PAL37" s="74"/>
      <c r="PAM37" s="74"/>
      <c r="PAN37" s="74"/>
      <c r="PAO37" s="74"/>
      <c r="PAP37" s="74"/>
      <c r="PAQ37" s="74"/>
      <c r="PAR37" s="74"/>
      <c r="PAS37" s="74"/>
      <c r="PAT37" s="74"/>
      <c r="PAU37" s="74"/>
      <c r="PAV37" s="74"/>
      <c r="PAW37" s="74"/>
      <c r="PAX37" s="74"/>
      <c r="PAY37" s="74"/>
      <c r="PAZ37" s="74"/>
      <c r="PBA37" s="74"/>
      <c r="PBB37" s="74"/>
      <c r="PBC37" s="74"/>
      <c r="PBD37" s="74"/>
      <c r="PBE37" s="74"/>
      <c r="PBF37" s="74"/>
      <c r="PBG37" s="74"/>
      <c r="PBH37" s="74"/>
      <c r="PBI37" s="74"/>
      <c r="PBJ37" s="74"/>
      <c r="PBK37" s="74"/>
      <c r="PBL37" s="74"/>
      <c r="PBM37" s="74"/>
      <c r="PBN37" s="74"/>
      <c r="PBO37" s="74"/>
      <c r="PBP37" s="74"/>
      <c r="PBQ37" s="74"/>
      <c r="PBR37" s="74"/>
      <c r="PBS37" s="74"/>
      <c r="PBT37" s="74"/>
      <c r="PBU37" s="74"/>
      <c r="PBV37" s="74"/>
      <c r="PBW37" s="74"/>
      <c r="PBX37" s="74"/>
      <c r="PBY37" s="74"/>
      <c r="PBZ37" s="74"/>
      <c r="PCA37" s="74"/>
      <c r="PCB37" s="74"/>
      <c r="PCC37" s="74"/>
      <c r="PCD37" s="74"/>
      <c r="PCE37" s="74"/>
      <c r="PCF37" s="74"/>
      <c r="PCG37" s="74"/>
      <c r="PCH37" s="74"/>
      <c r="PCI37" s="74"/>
      <c r="PCJ37" s="74"/>
      <c r="PCK37" s="74"/>
      <c r="PCL37" s="74"/>
      <c r="PCM37" s="74"/>
      <c r="PCN37" s="74"/>
      <c r="PCO37" s="74"/>
      <c r="PCP37" s="74"/>
      <c r="PCQ37" s="74"/>
      <c r="PCR37" s="74"/>
      <c r="PCS37" s="74"/>
      <c r="PCT37" s="74"/>
      <c r="PCU37" s="74"/>
      <c r="PCV37" s="74"/>
      <c r="PCW37" s="74"/>
      <c r="PCX37" s="74"/>
      <c r="PCY37" s="74"/>
      <c r="PCZ37" s="74"/>
      <c r="PDA37" s="74"/>
      <c r="PDB37" s="74"/>
      <c r="PDC37" s="74"/>
      <c r="PDD37" s="74"/>
      <c r="PDE37" s="74"/>
      <c r="PDF37" s="74"/>
      <c r="PDG37" s="74"/>
      <c r="PDH37" s="74"/>
      <c r="PDI37" s="74"/>
      <c r="PDJ37" s="74"/>
      <c r="PDK37" s="74"/>
      <c r="PDL37" s="74"/>
      <c r="PDM37" s="74"/>
      <c r="PDN37" s="74"/>
      <c r="PDO37" s="74"/>
      <c r="PDP37" s="74"/>
      <c r="PDQ37" s="74"/>
      <c r="PDR37" s="74"/>
      <c r="PDS37" s="74"/>
      <c r="PDT37" s="74"/>
      <c r="PDU37" s="74"/>
      <c r="PDV37" s="74"/>
      <c r="PDW37" s="74"/>
      <c r="PDX37" s="74"/>
      <c r="PDY37" s="74"/>
      <c r="PDZ37" s="74"/>
      <c r="PEA37" s="74"/>
      <c r="PEB37" s="74"/>
      <c r="PEC37" s="74"/>
      <c r="PED37" s="74"/>
      <c r="PEE37" s="74"/>
      <c r="PEF37" s="74"/>
      <c r="PEG37" s="74"/>
      <c r="PEH37" s="74"/>
      <c r="PEI37" s="74"/>
      <c r="PEJ37" s="74"/>
      <c r="PEK37" s="74"/>
      <c r="PEL37" s="74"/>
      <c r="PEM37" s="74"/>
      <c r="PEN37" s="74"/>
      <c r="PEO37" s="74"/>
      <c r="PEP37" s="74"/>
      <c r="PEQ37" s="74"/>
      <c r="PER37" s="74"/>
      <c r="PES37" s="74"/>
      <c r="PET37" s="74"/>
      <c r="PEU37" s="74"/>
      <c r="PEV37" s="74"/>
      <c r="PEW37" s="74"/>
      <c r="PEX37" s="74"/>
      <c r="PEY37" s="74"/>
      <c r="PEZ37" s="74"/>
      <c r="PFA37" s="74"/>
      <c r="PFB37" s="74"/>
      <c r="PFC37" s="74"/>
      <c r="PFD37" s="74"/>
      <c r="PFE37" s="74"/>
      <c r="PFF37" s="74"/>
      <c r="PFG37" s="74"/>
      <c r="PFH37" s="74"/>
      <c r="PFI37" s="74"/>
      <c r="PFJ37" s="74"/>
      <c r="PFK37" s="74"/>
      <c r="PFL37" s="74"/>
      <c r="PFM37" s="74"/>
      <c r="PFN37" s="74"/>
      <c r="PFO37" s="74"/>
      <c r="PFP37" s="74"/>
      <c r="PFQ37" s="74"/>
      <c r="PFR37" s="74"/>
      <c r="PFS37" s="74"/>
      <c r="PFT37" s="74"/>
      <c r="PFU37" s="74"/>
      <c r="PFV37" s="74"/>
      <c r="PFW37" s="74"/>
      <c r="PFX37" s="74"/>
      <c r="PFY37" s="74"/>
      <c r="PFZ37" s="74"/>
      <c r="PGA37" s="74"/>
      <c r="PGB37" s="74"/>
      <c r="PGC37" s="74"/>
      <c r="PGD37" s="74"/>
      <c r="PGE37" s="74"/>
      <c r="PGF37" s="74"/>
      <c r="PGG37" s="74"/>
      <c r="PGH37" s="74"/>
      <c r="PGI37" s="74"/>
      <c r="PGJ37" s="74"/>
      <c r="PGK37" s="74"/>
      <c r="PGL37" s="74"/>
      <c r="PGM37" s="74"/>
      <c r="PGN37" s="74"/>
      <c r="PGO37" s="74"/>
      <c r="PGP37" s="74"/>
      <c r="PGQ37" s="74"/>
      <c r="PGR37" s="74"/>
      <c r="PGS37" s="74"/>
      <c r="PGT37" s="74"/>
      <c r="PGU37" s="74"/>
      <c r="PGV37" s="74"/>
      <c r="PGW37" s="74"/>
      <c r="PGX37" s="74"/>
      <c r="PGY37" s="74"/>
      <c r="PGZ37" s="74"/>
      <c r="PHA37" s="74"/>
      <c r="PHB37" s="74"/>
      <c r="PHC37" s="74"/>
      <c r="PHD37" s="74"/>
      <c r="PHE37" s="74"/>
      <c r="PHF37" s="74"/>
      <c r="PHG37" s="74"/>
      <c r="PHH37" s="74"/>
      <c r="PHI37" s="74"/>
      <c r="PHJ37" s="74"/>
      <c r="PHK37" s="74"/>
      <c r="PHL37" s="74"/>
      <c r="PHM37" s="74"/>
      <c r="PHN37" s="74"/>
      <c r="PHO37" s="74"/>
      <c r="PHP37" s="74"/>
      <c r="PHQ37" s="74"/>
      <c r="PHR37" s="74"/>
      <c r="PHS37" s="74"/>
      <c r="PHT37" s="74"/>
      <c r="PHU37" s="74"/>
      <c r="PHV37" s="74"/>
      <c r="PHW37" s="74"/>
      <c r="PHX37" s="74"/>
      <c r="PHY37" s="74"/>
      <c r="PHZ37" s="74"/>
      <c r="PIA37" s="74"/>
      <c r="PIB37" s="74"/>
      <c r="PIC37" s="74"/>
      <c r="PID37" s="74"/>
      <c r="PIE37" s="74"/>
      <c r="PIF37" s="74"/>
      <c r="PIG37" s="74"/>
      <c r="PIH37" s="74"/>
      <c r="PII37" s="74"/>
      <c r="PIJ37" s="74"/>
      <c r="PIK37" s="74"/>
      <c r="PIL37" s="74"/>
      <c r="PIM37" s="74"/>
      <c r="PIN37" s="74"/>
      <c r="PIO37" s="74"/>
      <c r="PIP37" s="74"/>
      <c r="PIQ37" s="74"/>
      <c r="PIR37" s="74"/>
      <c r="PIS37" s="74"/>
      <c r="PIT37" s="74"/>
      <c r="PIU37" s="74"/>
      <c r="PIV37" s="74"/>
      <c r="PIW37" s="74"/>
      <c r="PIX37" s="74"/>
      <c r="PIY37" s="74"/>
      <c r="PIZ37" s="74"/>
      <c r="PJA37" s="74"/>
      <c r="PJB37" s="74"/>
      <c r="PJC37" s="74"/>
      <c r="PJD37" s="74"/>
      <c r="PJE37" s="74"/>
      <c r="PJF37" s="74"/>
      <c r="PJG37" s="74"/>
      <c r="PJH37" s="74"/>
      <c r="PJI37" s="74"/>
      <c r="PJJ37" s="74"/>
      <c r="PJK37" s="74"/>
      <c r="PJL37" s="74"/>
      <c r="PJM37" s="74"/>
      <c r="PJN37" s="74"/>
      <c r="PJO37" s="74"/>
      <c r="PJP37" s="74"/>
      <c r="PJQ37" s="74"/>
      <c r="PJR37" s="74"/>
      <c r="PJS37" s="74"/>
      <c r="PJT37" s="74"/>
      <c r="PJU37" s="74"/>
      <c r="PJV37" s="74"/>
      <c r="PJW37" s="74"/>
      <c r="PJX37" s="74"/>
      <c r="PJY37" s="74"/>
      <c r="PJZ37" s="74"/>
      <c r="PKA37" s="74"/>
      <c r="PKB37" s="74"/>
      <c r="PKC37" s="74"/>
      <c r="PKD37" s="74"/>
      <c r="PKE37" s="74"/>
      <c r="PKF37" s="74"/>
      <c r="PKG37" s="74"/>
      <c r="PKH37" s="74"/>
      <c r="PKI37" s="74"/>
      <c r="PKJ37" s="74"/>
      <c r="PKK37" s="74"/>
      <c r="PKL37" s="74"/>
      <c r="PKM37" s="74"/>
      <c r="PKN37" s="74"/>
      <c r="PKO37" s="74"/>
      <c r="PKP37" s="74"/>
      <c r="PKQ37" s="74"/>
      <c r="PKR37" s="74"/>
      <c r="PKS37" s="74"/>
      <c r="PKT37" s="74"/>
      <c r="PKU37" s="74"/>
      <c r="PKV37" s="74"/>
      <c r="PKW37" s="74"/>
      <c r="PKX37" s="74"/>
      <c r="PKY37" s="74"/>
      <c r="PKZ37" s="74"/>
      <c r="PLA37" s="74"/>
      <c r="PLB37" s="74"/>
      <c r="PLC37" s="74"/>
      <c r="PLD37" s="74"/>
      <c r="PLE37" s="74"/>
      <c r="PLF37" s="74"/>
      <c r="PLG37" s="74"/>
      <c r="PLH37" s="74"/>
      <c r="PLI37" s="74"/>
      <c r="PLJ37" s="74"/>
      <c r="PLK37" s="74"/>
      <c r="PLL37" s="74"/>
      <c r="PLM37" s="74"/>
      <c r="PLN37" s="74"/>
      <c r="PLO37" s="74"/>
      <c r="PLP37" s="74"/>
      <c r="PLQ37" s="74"/>
      <c r="PLR37" s="74"/>
      <c r="PLS37" s="74"/>
      <c r="PLT37" s="74"/>
      <c r="PLU37" s="74"/>
      <c r="PLV37" s="74"/>
      <c r="PLW37" s="74"/>
      <c r="PLX37" s="74"/>
      <c r="PLY37" s="74"/>
      <c r="PLZ37" s="74"/>
      <c r="PMA37" s="74"/>
      <c r="PMB37" s="74"/>
      <c r="PMC37" s="74"/>
      <c r="PMD37" s="74"/>
      <c r="PME37" s="74"/>
      <c r="PMF37" s="74"/>
      <c r="PMG37" s="74"/>
      <c r="PMH37" s="74"/>
      <c r="PMI37" s="74"/>
      <c r="PMJ37" s="74"/>
      <c r="PMK37" s="74"/>
      <c r="PML37" s="74"/>
      <c r="PMM37" s="74"/>
      <c r="PMN37" s="74"/>
      <c r="PMO37" s="74"/>
      <c r="PMP37" s="74"/>
      <c r="PMQ37" s="74"/>
      <c r="PMR37" s="74"/>
      <c r="PMS37" s="74"/>
      <c r="PMT37" s="74"/>
      <c r="PMU37" s="74"/>
      <c r="PMV37" s="74"/>
      <c r="PMW37" s="74"/>
      <c r="PMX37" s="74"/>
      <c r="PMY37" s="74"/>
      <c r="PMZ37" s="74"/>
      <c r="PNA37" s="74"/>
      <c r="PNB37" s="74"/>
      <c r="PNC37" s="74"/>
      <c r="PND37" s="74"/>
      <c r="PNE37" s="74"/>
      <c r="PNF37" s="74"/>
      <c r="PNG37" s="74"/>
      <c r="PNH37" s="74"/>
      <c r="PNI37" s="74"/>
      <c r="PNJ37" s="74"/>
      <c r="PNK37" s="74"/>
      <c r="PNL37" s="74"/>
      <c r="PNM37" s="74"/>
      <c r="PNN37" s="74"/>
      <c r="PNO37" s="74"/>
      <c r="PNP37" s="74"/>
      <c r="PNQ37" s="74"/>
      <c r="PNR37" s="74"/>
      <c r="PNS37" s="74"/>
      <c r="PNT37" s="74"/>
      <c r="PNU37" s="74"/>
      <c r="PNV37" s="74"/>
      <c r="PNW37" s="74"/>
      <c r="PNX37" s="74"/>
      <c r="PNY37" s="74"/>
      <c r="PNZ37" s="74"/>
      <c r="POA37" s="74"/>
      <c r="POB37" s="74"/>
      <c r="POC37" s="74"/>
      <c r="POD37" s="74"/>
      <c r="POE37" s="74"/>
      <c r="POF37" s="74"/>
      <c r="POG37" s="74"/>
      <c r="POH37" s="74"/>
      <c r="POI37" s="74"/>
      <c r="POJ37" s="74"/>
      <c r="POK37" s="74"/>
      <c r="POL37" s="74"/>
      <c r="POM37" s="74"/>
      <c r="PON37" s="74"/>
      <c r="POO37" s="74"/>
      <c r="POP37" s="74"/>
      <c r="POQ37" s="74"/>
      <c r="POR37" s="74"/>
      <c r="POS37" s="74"/>
      <c r="POT37" s="74"/>
      <c r="POU37" s="74"/>
      <c r="POV37" s="74"/>
      <c r="POW37" s="74"/>
      <c r="POX37" s="74"/>
      <c r="POY37" s="74"/>
      <c r="POZ37" s="74"/>
      <c r="PPA37" s="74"/>
      <c r="PPB37" s="74"/>
      <c r="PPC37" s="74"/>
      <c r="PPD37" s="74"/>
      <c r="PPE37" s="74"/>
      <c r="PPF37" s="74"/>
      <c r="PPG37" s="74"/>
      <c r="PPH37" s="74"/>
      <c r="PPI37" s="74"/>
      <c r="PPJ37" s="74"/>
      <c r="PPK37" s="74"/>
      <c r="PPL37" s="74"/>
      <c r="PPM37" s="74"/>
      <c r="PPN37" s="74"/>
      <c r="PPO37" s="74"/>
      <c r="PPP37" s="74"/>
      <c r="PPQ37" s="74"/>
      <c r="PPR37" s="74"/>
      <c r="PPS37" s="74"/>
      <c r="PPT37" s="74"/>
      <c r="PPU37" s="74"/>
      <c r="PPV37" s="74"/>
      <c r="PPW37" s="74"/>
      <c r="PPX37" s="74"/>
      <c r="PPY37" s="74"/>
      <c r="PPZ37" s="74"/>
      <c r="PQA37" s="74"/>
      <c r="PQB37" s="74"/>
      <c r="PQC37" s="74"/>
      <c r="PQD37" s="74"/>
      <c r="PQE37" s="74"/>
      <c r="PQF37" s="74"/>
      <c r="PQG37" s="74"/>
      <c r="PQH37" s="74"/>
      <c r="PQI37" s="74"/>
      <c r="PQJ37" s="74"/>
      <c r="PQK37" s="74"/>
      <c r="PQL37" s="74"/>
      <c r="PQM37" s="74"/>
      <c r="PQN37" s="74"/>
      <c r="PQO37" s="74"/>
      <c r="PQP37" s="74"/>
      <c r="PQQ37" s="74"/>
      <c r="PQR37" s="74"/>
      <c r="PQS37" s="74"/>
      <c r="PQT37" s="74"/>
      <c r="PQU37" s="74"/>
      <c r="PQV37" s="74"/>
      <c r="PQW37" s="74"/>
      <c r="PQX37" s="74"/>
      <c r="PQY37" s="74"/>
      <c r="PQZ37" s="74"/>
      <c r="PRA37" s="74"/>
      <c r="PRB37" s="74"/>
      <c r="PRC37" s="74"/>
      <c r="PRD37" s="74"/>
      <c r="PRE37" s="74"/>
      <c r="PRF37" s="74"/>
      <c r="PRG37" s="74"/>
      <c r="PRH37" s="74"/>
      <c r="PRI37" s="74"/>
      <c r="PRJ37" s="74"/>
      <c r="PRK37" s="74"/>
      <c r="PRL37" s="74"/>
      <c r="PRM37" s="74"/>
      <c r="PRN37" s="74"/>
      <c r="PRO37" s="74"/>
      <c r="PRP37" s="74"/>
      <c r="PRQ37" s="74"/>
      <c r="PRR37" s="74"/>
      <c r="PRS37" s="74"/>
      <c r="PRT37" s="74"/>
      <c r="PRU37" s="74"/>
      <c r="PRV37" s="74"/>
      <c r="PRW37" s="74"/>
      <c r="PRX37" s="74"/>
      <c r="PRY37" s="74"/>
      <c r="PRZ37" s="74"/>
      <c r="PSA37" s="74"/>
      <c r="PSB37" s="74"/>
      <c r="PSC37" s="74"/>
      <c r="PSD37" s="74"/>
      <c r="PSE37" s="74"/>
      <c r="PSF37" s="74"/>
      <c r="PSG37" s="74"/>
      <c r="PSH37" s="74"/>
      <c r="PSI37" s="74"/>
      <c r="PSJ37" s="74"/>
      <c r="PSK37" s="74"/>
      <c r="PSL37" s="74"/>
      <c r="PSM37" s="74"/>
      <c r="PSN37" s="74"/>
      <c r="PSO37" s="74"/>
      <c r="PSP37" s="74"/>
      <c r="PSQ37" s="74"/>
      <c r="PSR37" s="74"/>
      <c r="PSS37" s="74"/>
      <c r="PST37" s="74"/>
      <c r="PSU37" s="74"/>
      <c r="PSV37" s="74"/>
      <c r="PSW37" s="74"/>
      <c r="PSX37" s="74"/>
      <c r="PSY37" s="74"/>
      <c r="PSZ37" s="74"/>
      <c r="PTA37" s="74"/>
      <c r="PTB37" s="74"/>
      <c r="PTC37" s="74"/>
      <c r="PTD37" s="74"/>
      <c r="PTE37" s="74"/>
      <c r="PTF37" s="74"/>
      <c r="PTG37" s="74"/>
      <c r="PTH37" s="74"/>
      <c r="PTI37" s="74"/>
      <c r="PTJ37" s="74"/>
      <c r="PTK37" s="74"/>
      <c r="PTL37" s="74"/>
      <c r="PTM37" s="74"/>
      <c r="PTN37" s="74"/>
      <c r="PTO37" s="74"/>
      <c r="PTP37" s="74"/>
      <c r="PTQ37" s="74"/>
      <c r="PTR37" s="74"/>
      <c r="PTS37" s="74"/>
      <c r="PTT37" s="74"/>
      <c r="PTU37" s="74"/>
      <c r="PTV37" s="74"/>
      <c r="PTW37" s="74"/>
      <c r="PTX37" s="74"/>
      <c r="PTY37" s="74"/>
      <c r="PTZ37" s="74"/>
      <c r="PUA37" s="74"/>
      <c r="PUB37" s="74"/>
      <c r="PUC37" s="74"/>
      <c r="PUD37" s="74"/>
      <c r="PUE37" s="74"/>
      <c r="PUF37" s="74"/>
      <c r="PUG37" s="74"/>
      <c r="PUH37" s="74"/>
      <c r="PUI37" s="74"/>
      <c r="PUJ37" s="74"/>
      <c r="PUK37" s="74"/>
      <c r="PUL37" s="74"/>
      <c r="PUM37" s="74"/>
      <c r="PUN37" s="74"/>
      <c r="PUO37" s="74"/>
      <c r="PUP37" s="74"/>
      <c r="PUQ37" s="74"/>
      <c r="PUR37" s="74"/>
      <c r="PUS37" s="74"/>
      <c r="PUT37" s="74"/>
      <c r="PUU37" s="74"/>
      <c r="PUV37" s="74"/>
      <c r="PUW37" s="74"/>
      <c r="PUX37" s="74"/>
      <c r="PUY37" s="74"/>
      <c r="PUZ37" s="74"/>
      <c r="PVA37" s="74"/>
      <c r="PVB37" s="74"/>
      <c r="PVC37" s="74"/>
      <c r="PVD37" s="74"/>
      <c r="PVE37" s="74"/>
      <c r="PVF37" s="74"/>
      <c r="PVG37" s="74"/>
      <c r="PVH37" s="74"/>
      <c r="PVI37" s="74"/>
      <c r="PVJ37" s="74"/>
      <c r="PVK37" s="74"/>
      <c r="PVL37" s="74"/>
      <c r="PVM37" s="74"/>
      <c r="PVN37" s="74"/>
      <c r="PVO37" s="74"/>
      <c r="PVP37" s="74"/>
      <c r="PVQ37" s="74"/>
      <c r="PVR37" s="74"/>
      <c r="PVS37" s="74"/>
      <c r="PVT37" s="74"/>
      <c r="PVU37" s="74"/>
      <c r="PVV37" s="74"/>
      <c r="PVW37" s="74"/>
      <c r="PVX37" s="74"/>
      <c r="PVY37" s="74"/>
      <c r="PVZ37" s="74"/>
      <c r="PWA37" s="74"/>
      <c r="PWB37" s="74"/>
      <c r="PWC37" s="74"/>
      <c r="PWD37" s="74"/>
      <c r="PWE37" s="74"/>
      <c r="PWF37" s="74"/>
      <c r="PWG37" s="74"/>
      <c r="PWH37" s="74"/>
      <c r="PWI37" s="74"/>
      <c r="PWJ37" s="74"/>
      <c r="PWK37" s="74"/>
      <c r="PWL37" s="74"/>
      <c r="PWM37" s="74"/>
      <c r="PWN37" s="74"/>
      <c r="PWO37" s="74"/>
      <c r="PWP37" s="74"/>
      <c r="PWQ37" s="74"/>
      <c r="PWR37" s="74"/>
      <c r="PWS37" s="74"/>
      <c r="PWT37" s="74"/>
      <c r="PWU37" s="74"/>
      <c r="PWV37" s="74"/>
      <c r="PWW37" s="74"/>
      <c r="PWX37" s="74"/>
      <c r="PWY37" s="74"/>
      <c r="PWZ37" s="74"/>
      <c r="PXA37" s="74"/>
      <c r="PXB37" s="74"/>
      <c r="PXC37" s="74"/>
      <c r="PXD37" s="74"/>
      <c r="PXE37" s="74"/>
      <c r="PXF37" s="74"/>
      <c r="PXG37" s="74"/>
      <c r="PXH37" s="74"/>
      <c r="PXI37" s="74"/>
      <c r="PXJ37" s="74"/>
      <c r="PXK37" s="74"/>
      <c r="PXL37" s="74"/>
      <c r="PXM37" s="74"/>
      <c r="PXN37" s="74"/>
      <c r="PXO37" s="74"/>
      <c r="PXP37" s="74"/>
      <c r="PXQ37" s="74"/>
      <c r="PXR37" s="74"/>
      <c r="PXS37" s="74"/>
      <c r="PXT37" s="74"/>
      <c r="PXU37" s="74"/>
      <c r="PXV37" s="74"/>
      <c r="PXW37" s="74"/>
      <c r="PXX37" s="74"/>
      <c r="PXY37" s="74"/>
      <c r="PXZ37" s="74"/>
      <c r="PYA37" s="74"/>
      <c r="PYB37" s="74"/>
      <c r="PYC37" s="74"/>
      <c r="PYD37" s="74"/>
      <c r="PYE37" s="74"/>
      <c r="PYF37" s="74"/>
      <c r="PYG37" s="74"/>
      <c r="PYH37" s="74"/>
      <c r="PYI37" s="74"/>
      <c r="PYJ37" s="74"/>
      <c r="PYK37" s="74"/>
      <c r="PYL37" s="74"/>
      <c r="PYM37" s="74"/>
      <c r="PYN37" s="74"/>
      <c r="PYO37" s="74"/>
      <c r="PYP37" s="74"/>
      <c r="PYQ37" s="74"/>
      <c r="PYR37" s="74"/>
      <c r="PYS37" s="74"/>
      <c r="PYT37" s="74"/>
      <c r="PYU37" s="74"/>
      <c r="PYV37" s="74"/>
      <c r="PYW37" s="74"/>
      <c r="PYX37" s="74"/>
      <c r="PYY37" s="74"/>
      <c r="PYZ37" s="74"/>
      <c r="PZA37" s="74"/>
      <c r="PZB37" s="74"/>
      <c r="PZC37" s="74"/>
      <c r="PZD37" s="74"/>
      <c r="PZE37" s="74"/>
      <c r="PZF37" s="74"/>
      <c r="PZG37" s="74"/>
      <c r="PZH37" s="74"/>
      <c r="PZI37" s="74"/>
      <c r="PZJ37" s="74"/>
      <c r="PZK37" s="74"/>
      <c r="PZL37" s="74"/>
      <c r="PZM37" s="74"/>
      <c r="PZN37" s="74"/>
      <c r="PZO37" s="74"/>
      <c r="PZP37" s="74"/>
      <c r="PZQ37" s="74"/>
      <c r="PZR37" s="74"/>
      <c r="PZS37" s="74"/>
      <c r="PZT37" s="74"/>
      <c r="PZU37" s="74"/>
      <c r="PZV37" s="74"/>
      <c r="PZW37" s="74"/>
      <c r="PZX37" s="74"/>
      <c r="PZY37" s="74"/>
      <c r="PZZ37" s="74"/>
      <c r="QAA37" s="74"/>
      <c r="QAB37" s="74"/>
      <c r="QAC37" s="74"/>
      <c r="QAD37" s="74"/>
      <c r="QAE37" s="74"/>
      <c r="QAF37" s="74"/>
      <c r="QAG37" s="74"/>
      <c r="QAH37" s="74"/>
      <c r="QAI37" s="74"/>
      <c r="QAJ37" s="74"/>
      <c r="QAK37" s="74"/>
      <c r="QAL37" s="74"/>
      <c r="QAM37" s="74"/>
      <c r="QAN37" s="74"/>
      <c r="QAO37" s="74"/>
      <c r="QAP37" s="74"/>
      <c r="QAQ37" s="74"/>
      <c r="QAR37" s="74"/>
      <c r="QAS37" s="74"/>
      <c r="QAT37" s="74"/>
      <c r="QAU37" s="74"/>
      <c r="QAV37" s="74"/>
      <c r="QAW37" s="74"/>
      <c r="QAX37" s="74"/>
      <c r="QAY37" s="74"/>
      <c r="QAZ37" s="74"/>
      <c r="QBA37" s="74"/>
      <c r="QBB37" s="74"/>
      <c r="QBC37" s="74"/>
      <c r="QBD37" s="74"/>
      <c r="QBE37" s="74"/>
      <c r="QBF37" s="74"/>
      <c r="QBG37" s="74"/>
      <c r="QBH37" s="74"/>
      <c r="QBI37" s="74"/>
      <c r="QBJ37" s="74"/>
      <c r="QBK37" s="74"/>
      <c r="QBL37" s="74"/>
      <c r="QBM37" s="74"/>
      <c r="QBN37" s="74"/>
      <c r="QBO37" s="74"/>
      <c r="QBP37" s="74"/>
      <c r="QBQ37" s="74"/>
      <c r="QBR37" s="74"/>
      <c r="QBS37" s="74"/>
      <c r="QBT37" s="74"/>
      <c r="QBU37" s="74"/>
      <c r="QBV37" s="74"/>
      <c r="QBW37" s="74"/>
      <c r="QBX37" s="74"/>
      <c r="QBY37" s="74"/>
      <c r="QBZ37" s="74"/>
      <c r="QCA37" s="74"/>
      <c r="QCB37" s="74"/>
      <c r="QCC37" s="74"/>
      <c r="QCD37" s="74"/>
      <c r="QCE37" s="74"/>
      <c r="QCF37" s="74"/>
      <c r="QCG37" s="74"/>
      <c r="QCH37" s="74"/>
      <c r="QCI37" s="74"/>
      <c r="QCJ37" s="74"/>
      <c r="QCK37" s="74"/>
      <c r="QCL37" s="74"/>
      <c r="QCM37" s="74"/>
      <c r="QCN37" s="74"/>
      <c r="QCO37" s="74"/>
      <c r="QCP37" s="74"/>
      <c r="QCQ37" s="74"/>
      <c r="QCR37" s="74"/>
      <c r="QCS37" s="74"/>
      <c r="QCT37" s="74"/>
      <c r="QCU37" s="74"/>
      <c r="QCV37" s="74"/>
      <c r="QCW37" s="74"/>
      <c r="QCX37" s="74"/>
      <c r="QCY37" s="74"/>
      <c r="QCZ37" s="74"/>
      <c r="QDA37" s="74"/>
      <c r="QDB37" s="74"/>
      <c r="QDC37" s="74"/>
      <c r="QDD37" s="74"/>
      <c r="QDE37" s="74"/>
      <c r="QDF37" s="74"/>
      <c r="QDG37" s="74"/>
      <c r="QDH37" s="74"/>
      <c r="QDI37" s="74"/>
      <c r="QDJ37" s="74"/>
      <c r="QDK37" s="74"/>
      <c r="QDL37" s="74"/>
      <c r="QDM37" s="74"/>
      <c r="QDN37" s="74"/>
      <c r="QDO37" s="74"/>
      <c r="QDP37" s="74"/>
      <c r="QDQ37" s="74"/>
      <c r="QDR37" s="74"/>
      <c r="QDS37" s="74"/>
      <c r="QDT37" s="74"/>
      <c r="QDU37" s="74"/>
      <c r="QDV37" s="74"/>
      <c r="QDW37" s="74"/>
      <c r="QDX37" s="74"/>
      <c r="QDY37" s="74"/>
      <c r="QDZ37" s="74"/>
      <c r="QEA37" s="74"/>
      <c r="QEB37" s="74"/>
      <c r="QEC37" s="74"/>
      <c r="QED37" s="74"/>
      <c r="QEE37" s="74"/>
      <c r="QEF37" s="74"/>
      <c r="QEG37" s="74"/>
      <c r="QEH37" s="74"/>
      <c r="QEI37" s="74"/>
      <c r="QEJ37" s="74"/>
      <c r="QEK37" s="74"/>
      <c r="QEL37" s="74"/>
      <c r="QEM37" s="74"/>
      <c r="QEN37" s="74"/>
      <c r="QEO37" s="74"/>
      <c r="QEP37" s="74"/>
      <c r="QEQ37" s="74"/>
      <c r="QER37" s="74"/>
      <c r="QES37" s="74"/>
      <c r="QET37" s="74"/>
      <c r="QEU37" s="74"/>
      <c r="QEV37" s="74"/>
      <c r="QEW37" s="74"/>
      <c r="QEX37" s="74"/>
      <c r="QEY37" s="74"/>
      <c r="QEZ37" s="74"/>
      <c r="QFA37" s="74"/>
      <c r="QFB37" s="74"/>
      <c r="QFC37" s="74"/>
      <c r="QFD37" s="74"/>
      <c r="QFE37" s="74"/>
      <c r="QFF37" s="74"/>
      <c r="QFG37" s="74"/>
      <c r="QFH37" s="74"/>
      <c r="QFI37" s="74"/>
      <c r="QFJ37" s="74"/>
      <c r="QFK37" s="74"/>
      <c r="QFL37" s="74"/>
      <c r="QFM37" s="74"/>
      <c r="QFN37" s="74"/>
      <c r="QFO37" s="74"/>
      <c r="QFP37" s="74"/>
      <c r="QFQ37" s="74"/>
      <c r="QFR37" s="74"/>
      <c r="QFS37" s="74"/>
      <c r="QFT37" s="74"/>
      <c r="QFU37" s="74"/>
      <c r="QFV37" s="74"/>
      <c r="QFW37" s="74"/>
      <c r="QFX37" s="74"/>
      <c r="QFY37" s="74"/>
      <c r="QFZ37" s="74"/>
      <c r="QGA37" s="74"/>
      <c r="QGB37" s="74"/>
      <c r="QGC37" s="74"/>
      <c r="QGD37" s="74"/>
      <c r="QGE37" s="74"/>
      <c r="QGF37" s="74"/>
      <c r="QGG37" s="74"/>
      <c r="QGH37" s="74"/>
      <c r="QGI37" s="74"/>
      <c r="QGJ37" s="74"/>
      <c r="QGK37" s="74"/>
      <c r="QGL37" s="74"/>
      <c r="QGM37" s="74"/>
      <c r="QGN37" s="74"/>
      <c r="QGO37" s="74"/>
      <c r="QGP37" s="74"/>
      <c r="QGQ37" s="74"/>
      <c r="QGR37" s="74"/>
      <c r="QGS37" s="74"/>
      <c r="QGT37" s="74"/>
      <c r="QGU37" s="74"/>
      <c r="QGV37" s="74"/>
      <c r="QGW37" s="74"/>
      <c r="QGX37" s="74"/>
      <c r="QGY37" s="74"/>
      <c r="QGZ37" s="74"/>
      <c r="QHA37" s="74"/>
      <c r="QHB37" s="74"/>
      <c r="QHC37" s="74"/>
      <c r="QHD37" s="74"/>
      <c r="QHE37" s="74"/>
      <c r="QHF37" s="74"/>
      <c r="QHG37" s="74"/>
      <c r="QHH37" s="74"/>
      <c r="QHI37" s="74"/>
      <c r="QHJ37" s="74"/>
      <c r="QHK37" s="74"/>
      <c r="QHL37" s="74"/>
      <c r="QHM37" s="74"/>
      <c r="QHN37" s="74"/>
      <c r="QHO37" s="74"/>
      <c r="QHP37" s="74"/>
      <c r="QHQ37" s="74"/>
      <c r="QHR37" s="74"/>
      <c r="QHS37" s="74"/>
      <c r="QHT37" s="74"/>
      <c r="QHU37" s="74"/>
      <c r="QHV37" s="74"/>
      <c r="QHW37" s="74"/>
      <c r="QHX37" s="74"/>
      <c r="QHY37" s="74"/>
      <c r="QHZ37" s="74"/>
      <c r="QIA37" s="74"/>
      <c r="QIB37" s="74"/>
      <c r="QIC37" s="74"/>
      <c r="QID37" s="74"/>
      <c r="QIE37" s="74"/>
      <c r="QIF37" s="74"/>
      <c r="QIG37" s="74"/>
      <c r="QIH37" s="74"/>
      <c r="QII37" s="74"/>
      <c r="QIJ37" s="74"/>
      <c r="QIK37" s="74"/>
      <c r="QIL37" s="74"/>
      <c r="QIM37" s="74"/>
      <c r="QIN37" s="74"/>
      <c r="QIO37" s="74"/>
      <c r="QIP37" s="74"/>
      <c r="QIQ37" s="74"/>
      <c r="QIR37" s="74"/>
      <c r="QIS37" s="74"/>
      <c r="QIT37" s="74"/>
      <c r="QIU37" s="74"/>
      <c r="QIV37" s="74"/>
      <c r="QIW37" s="74"/>
      <c r="QIX37" s="74"/>
      <c r="QIY37" s="74"/>
      <c r="QIZ37" s="74"/>
      <c r="QJA37" s="74"/>
      <c r="QJB37" s="74"/>
      <c r="QJC37" s="74"/>
      <c r="QJD37" s="74"/>
      <c r="QJE37" s="74"/>
      <c r="QJF37" s="74"/>
      <c r="QJG37" s="74"/>
      <c r="QJH37" s="74"/>
      <c r="QJI37" s="74"/>
      <c r="QJJ37" s="74"/>
      <c r="QJK37" s="74"/>
      <c r="QJL37" s="74"/>
      <c r="QJM37" s="74"/>
      <c r="QJN37" s="74"/>
      <c r="QJO37" s="74"/>
      <c r="QJP37" s="74"/>
      <c r="QJQ37" s="74"/>
      <c r="QJR37" s="74"/>
      <c r="QJS37" s="74"/>
      <c r="QJT37" s="74"/>
      <c r="QJU37" s="74"/>
      <c r="QJV37" s="74"/>
      <c r="QJW37" s="74"/>
      <c r="QJX37" s="74"/>
      <c r="QJY37" s="74"/>
      <c r="QJZ37" s="74"/>
      <c r="QKA37" s="74"/>
      <c r="QKB37" s="74"/>
      <c r="QKC37" s="74"/>
      <c r="QKD37" s="74"/>
      <c r="QKE37" s="74"/>
      <c r="QKF37" s="74"/>
      <c r="QKG37" s="74"/>
      <c r="QKH37" s="74"/>
      <c r="QKI37" s="74"/>
      <c r="QKJ37" s="74"/>
      <c r="QKK37" s="74"/>
      <c r="QKL37" s="74"/>
      <c r="QKM37" s="74"/>
      <c r="QKN37" s="74"/>
      <c r="QKO37" s="74"/>
      <c r="QKP37" s="74"/>
      <c r="QKQ37" s="74"/>
      <c r="QKR37" s="74"/>
      <c r="QKS37" s="74"/>
      <c r="QKT37" s="74"/>
      <c r="QKU37" s="74"/>
      <c r="QKV37" s="74"/>
      <c r="QKW37" s="74"/>
      <c r="QKX37" s="74"/>
      <c r="QKY37" s="74"/>
      <c r="QKZ37" s="74"/>
      <c r="QLA37" s="74"/>
      <c r="QLB37" s="74"/>
      <c r="QLC37" s="74"/>
      <c r="QLD37" s="74"/>
      <c r="QLE37" s="74"/>
      <c r="QLF37" s="74"/>
      <c r="QLG37" s="74"/>
      <c r="QLH37" s="74"/>
      <c r="QLI37" s="74"/>
      <c r="QLJ37" s="74"/>
      <c r="QLK37" s="74"/>
      <c r="QLL37" s="74"/>
      <c r="QLM37" s="74"/>
      <c r="QLN37" s="74"/>
      <c r="QLO37" s="74"/>
      <c r="QLP37" s="74"/>
      <c r="QLQ37" s="74"/>
      <c r="QLR37" s="74"/>
      <c r="QLS37" s="74"/>
      <c r="QLT37" s="74"/>
      <c r="QLU37" s="74"/>
      <c r="QLV37" s="74"/>
      <c r="QLW37" s="74"/>
      <c r="QLX37" s="74"/>
      <c r="QLY37" s="74"/>
      <c r="QLZ37" s="74"/>
      <c r="QMA37" s="74"/>
      <c r="QMB37" s="74"/>
      <c r="QMC37" s="74"/>
      <c r="QMD37" s="74"/>
      <c r="QME37" s="74"/>
      <c r="QMF37" s="74"/>
      <c r="QMG37" s="74"/>
      <c r="QMH37" s="74"/>
      <c r="QMI37" s="74"/>
      <c r="QMJ37" s="74"/>
      <c r="QMK37" s="74"/>
      <c r="QML37" s="74"/>
      <c r="QMM37" s="74"/>
      <c r="QMN37" s="74"/>
      <c r="QMO37" s="74"/>
      <c r="QMP37" s="74"/>
      <c r="QMQ37" s="74"/>
      <c r="QMR37" s="74"/>
      <c r="QMS37" s="74"/>
      <c r="QMT37" s="74"/>
      <c r="QMU37" s="74"/>
      <c r="QMV37" s="74"/>
      <c r="QMW37" s="74"/>
      <c r="QMX37" s="74"/>
      <c r="QMY37" s="74"/>
      <c r="QMZ37" s="74"/>
      <c r="QNA37" s="74"/>
      <c r="QNB37" s="74"/>
      <c r="QNC37" s="74"/>
      <c r="QND37" s="74"/>
      <c r="QNE37" s="74"/>
      <c r="QNF37" s="74"/>
      <c r="QNG37" s="74"/>
      <c r="QNH37" s="74"/>
      <c r="QNI37" s="74"/>
      <c r="QNJ37" s="74"/>
      <c r="QNK37" s="74"/>
      <c r="QNL37" s="74"/>
      <c r="QNM37" s="74"/>
      <c r="QNN37" s="74"/>
      <c r="QNO37" s="74"/>
      <c r="QNP37" s="74"/>
      <c r="QNQ37" s="74"/>
      <c r="QNR37" s="74"/>
      <c r="QNS37" s="74"/>
      <c r="QNT37" s="74"/>
      <c r="QNU37" s="74"/>
      <c r="QNV37" s="74"/>
      <c r="QNW37" s="74"/>
      <c r="QNX37" s="74"/>
      <c r="QNY37" s="74"/>
      <c r="QNZ37" s="74"/>
      <c r="QOA37" s="74"/>
      <c r="QOB37" s="74"/>
      <c r="QOC37" s="74"/>
      <c r="QOD37" s="74"/>
      <c r="QOE37" s="74"/>
      <c r="QOF37" s="74"/>
      <c r="QOG37" s="74"/>
      <c r="QOH37" s="74"/>
      <c r="QOI37" s="74"/>
      <c r="QOJ37" s="74"/>
      <c r="QOK37" s="74"/>
      <c r="QOL37" s="74"/>
      <c r="QOM37" s="74"/>
      <c r="QON37" s="74"/>
      <c r="QOO37" s="74"/>
      <c r="QOP37" s="74"/>
      <c r="QOQ37" s="74"/>
      <c r="QOR37" s="74"/>
      <c r="QOS37" s="74"/>
      <c r="QOT37" s="74"/>
      <c r="QOU37" s="74"/>
      <c r="QOV37" s="74"/>
      <c r="QOW37" s="74"/>
      <c r="QOX37" s="74"/>
      <c r="QOY37" s="74"/>
      <c r="QOZ37" s="74"/>
      <c r="QPA37" s="74"/>
      <c r="QPB37" s="74"/>
      <c r="QPC37" s="74"/>
      <c r="QPD37" s="74"/>
      <c r="QPE37" s="74"/>
      <c r="QPF37" s="74"/>
      <c r="QPG37" s="74"/>
      <c r="QPH37" s="74"/>
      <c r="QPI37" s="74"/>
      <c r="QPJ37" s="74"/>
      <c r="QPK37" s="74"/>
      <c r="QPL37" s="74"/>
      <c r="QPM37" s="74"/>
      <c r="QPN37" s="74"/>
      <c r="QPO37" s="74"/>
      <c r="QPP37" s="74"/>
      <c r="QPQ37" s="74"/>
      <c r="QPR37" s="74"/>
      <c r="QPS37" s="74"/>
      <c r="QPT37" s="74"/>
      <c r="QPU37" s="74"/>
      <c r="QPV37" s="74"/>
      <c r="QPW37" s="74"/>
      <c r="QPX37" s="74"/>
      <c r="QPY37" s="74"/>
      <c r="QPZ37" s="74"/>
      <c r="QQA37" s="74"/>
      <c r="QQB37" s="74"/>
      <c r="QQC37" s="74"/>
      <c r="QQD37" s="74"/>
      <c r="QQE37" s="74"/>
      <c r="QQF37" s="74"/>
      <c r="QQG37" s="74"/>
      <c r="QQH37" s="74"/>
      <c r="QQI37" s="74"/>
      <c r="QQJ37" s="74"/>
      <c r="QQK37" s="74"/>
      <c r="QQL37" s="74"/>
      <c r="QQM37" s="74"/>
      <c r="QQN37" s="74"/>
      <c r="QQO37" s="74"/>
      <c r="QQP37" s="74"/>
      <c r="QQQ37" s="74"/>
      <c r="QQR37" s="74"/>
      <c r="QQS37" s="74"/>
      <c r="QQT37" s="74"/>
      <c r="QQU37" s="74"/>
      <c r="QQV37" s="74"/>
      <c r="QQW37" s="74"/>
      <c r="QQX37" s="74"/>
      <c r="QQY37" s="74"/>
      <c r="QQZ37" s="74"/>
      <c r="QRA37" s="74"/>
      <c r="QRB37" s="74"/>
      <c r="QRC37" s="74"/>
      <c r="QRD37" s="74"/>
      <c r="QRE37" s="74"/>
      <c r="QRF37" s="74"/>
      <c r="QRG37" s="74"/>
      <c r="QRH37" s="74"/>
      <c r="QRI37" s="74"/>
      <c r="QRJ37" s="74"/>
      <c r="QRK37" s="74"/>
      <c r="QRL37" s="74"/>
      <c r="QRM37" s="74"/>
      <c r="QRN37" s="74"/>
      <c r="QRO37" s="74"/>
      <c r="QRP37" s="74"/>
      <c r="QRQ37" s="74"/>
      <c r="QRR37" s="74"/>
      <c r="QRS37" s="74"/>
      <c r="QRT37" s="74"/>
      <c r="QRU37" s="74"/>
      <c r="QRV37" s="74"/>
      <c r="QRW37" s="74"/>
      <c r="QRX37" s="74"/>
      <c r="QRY37" s="74"/>
      <c r="QRZ37" s="74"/>
      <c r="QSA37" s="74"/>
      <c r="QSB37" s="74"/>
      <c r="QSC37" s="74"/>
      <c r="QSD37" s="74"/>
      <c r="QSE37" s="74"/>
      <c r="QSF37" s="74"/>
      <c r="QSG37" s="74"/>
      <c r="QSH37" s="74"/>
      <c r="QSI37" s="74"/>
      <c r="QSJ37" s="74"/>
      <c r="QSK37" s="74"/>
      <c r="QSL37" s="74"/>
      <c r="QSM37" s="74"/>
      <c r="QSN37" s="74"/>
      <c r="QSO37" s="74"/>
      <c r="QSP37" s="74"/>
      <c r="QSQ37" s="74"/>
      <c r="QSR37" s="74"/>
      <c r="QSS37" s="74"/>
      <c r="QST37" s="74"/>
      <c r="QSU37" s="74"/>
      <c r="QSV37" s="74"/>
      <c r="QSW37" s="74"/>
      <c r="QSX37" s="74"/>
      <c r="QSY37" s="74"/>
      <c r="QSZ37" s="74"/>
      <c r="QTA37" s="74"/>
      <c r="QTB37" s="74"/>
      <c r="QTC37" s="74"/>
      <c r="QTD37" s="74"/>
      <c r="QTE37" s="74"/>
      <c r="QTF37" s="74"/>
      <c r="QTG37" s="74"/>
      <c r="QTH37" s="74"/>
      <c r="QTI37" s="74"/>
      <c r="QTJ37" s="74"/>
      <c r="QTK37" s="74"/>
      <c r="QTL37" s="74"/>
      <c r="QTM37" s="74"/>
      <c r="QTN37" s="74"/>
      <c r="QTO37" s="74"/>
      <c r="QTP37" s="74"/>
      <c r="QTQ37" s="74"/>
      <c r="QTR37" s="74"/>
      <c r="QTS37" s="74"/>
      <c r="QTT37" s="74"/>
      <c r="QTU37" s="74"/>
      <c r="QTV37" s="74"/>
      <c r="QTW37" s="74"/>
      <c r="QTX37" s="74"/>
      <c r="QTY37" s="74"/>
      <c r="QTZ37" s="74"/>
      <c r="QUA37" s="74"/>
      <c r="QUB37" s="74"/>
      <c r="QUC37" s="74"/>
      <c r="QUD37" s="74"/>
      <c r="QUE37" s="74"/>
      <c r="QUF37" s="74"/>
      <c r="QUG37" s="74"/>
      <c r="QUH37" s="74"/>
      <c r="QUI37" s="74"/>
      <c r="QUJ37" s="74"/>
      <c r="QUK37" s="74"/>
      <c r="QUL37" s="74"/>
      <c r="QUM37" s="74"/>
      <c r="QUN37" s="74"/>
      <c r="QUO37" s="74"/>
      <c r="QUP37" s="74"/>
      <c r="QUQ37" s="74"/>
      <c r="QUR37" s="74"/>
      <c r="QUS37" s="74"/>
      <c r="QUT37" s="74"/>
      <c r="QUU37" s="74"/>
      <c r="QUV37" s="74"/>
      <c r="QUW37" s="74"/>
      <c r="QUX37" s="74"/>
      <c r="QUY37" s="74"/>
      <c r="QUZ37" s="74"/>
      <c r="QVA37" s="74"/>
      <c r="QVB37" s="74"/>
      <c r="QVC37" s="74"/>
      <c r="QVD37" s="74"/>
      <c r="QVE37" s="74"/>
      <c r="QVF37" s="74"/>
      <c r="QVG37" s="74"/>
      <c r="QVH37" s="74"/>
      <c r="QVI37" s="74"/>
      <c r="QVJ37" s="74"/>
      <c r="QVK37" s="74"/>
      <c r="QVL37" s="74"/>
      <c r="QVM37" s="74"/>
      <c r="QVN37" s="74"/>
      <c r="QVO37" s="74"/>
      <c r="QVP37" s="74"/>
      <c r="QVQ37" s="74"/>
      <c r="QVR37" s="74"/>
      <c r="QVS37" s="74"/>
      <c r="QVT37" s="74"/>
      <c r="QVU37" s="74"/>
      <c r="QVV37" s="74"/>
      <c r="QVW37" s="74"/>
      <c r="QVX37" s="74"/>
      <c r="QVY37" s="74"/>
      <c r="QVZ37" s="74"/>
      <c r="QWA37" s="74"/>
      <c r="QWB37" s="74"/>
      <c r="QWC37" s="74"/>
      <c r="QWD37" s="74"/>
      <c r="QWE37" s="74"/>
      <c r="QWF37" s="74"/>
      <c r="QWG37" s="74"/>
      <c r="QWH37" s="74"/>
      <c r="QWI37" s="74"/>
      <c r="QWJ37" s="74"/>
      <c r="QWK37" s="74"/>
      <c r="QWL37" s="74"/>
      <c r="QWM37" s="74"/>
      <c r="QWN37" s="74"/>
      <c r="QWO37" s="74"/>
      <c r="QWP37" s="74"/>
      <c r="QWQ37" s="74"/>
      <c r="QWR37" s="74"/>
      <c r="QWS37" s="74"/>
      <c r="QWT37" s="74"/>
      <c r="QWU37" s="74"/>
      <c r="QWV37" s="74"/>
      <c r="QWW37" s="74"/>
      <c r="QWX37" s="74"/>
      <c r="QWY37" s="74"/>
      <c r="QWZ37" s="74"/>
      <c r="QXA37" s="74"/>
      <c r="QXB37" s="74"/>
      <c r="QXC37" s="74"/>
      <c r="QXD37" s="74"/>
      <c r="QXE37" s="74"/>
      <c r="QXF37" s="74"/>
      <c r="QXG37" s="74"/>
      <c r="QXH37" s="74"/>
      <c r="QXI37" s="74"/>
      <c r="QXJ37" s="74"/>
      <c r="QXK37" s="74"/>
      <c r="QXL37" s="74"/>
      <c r="QXM37" s="74"/>
      <c r="QXN37" s="74"/>
      <c r="QXO37" s="74"/>
      <c r="QXP37" s="74"/>
      <c r="QXQ37" s="74"/>
      <c r="QXR37" s="74"/>
      <c r="QXS37" s="74"/>
      <c r="QXT37" s="74"/>
      <c r="QXU37" s="74"/>
      <c r="QXV37" s="74"/>
      <c r="QXW37" s="74"/>
      <c r="QXX37" s="74"/>
      <c r="QXY37" s="74"/>
      <c r="QXZ37" s="74"/>
      <c r="QYA37" s="74"/>
      <c r="QYB37" s="74"/>
      <c r="QYC37" s="74"/>
      <c r="QYD37" s="74"/>
      <c r="QYE37" s="74"/>
      <c r="QYF37" s="74"/>
      <c r="QYG37" s="74"/>
      <c r="QYH37" s="74"/>
      <c r="QYI37" s="74"/>
      <c r="QYJ37" s="74"/>
      <c r="QYK37" s="74"/>
      <c r="QYL37" s="74"/>
      <c r="QYM37" s="74"/>
      <c r="QYN37" s="74"/>
      <c r="QYO37" s="74"/>
      <c r="QYP37" s="74"/>
      <c r="QYQ37" s="74"/>
      <c r="QYR37" s="74"/>
      <c r="QYS37" s="74"/>
      <c r="QYT37" s="74"/>
      <c r="QYU37" s="74"/>
      <c r="QYV37" s="74"/>
      <c r="QYW37" s="74"/>
      <c r="QYX37" s="74"/>
      <c r="QYY37" s="74"/>
      <c r="QYZ37" s="74"/>
      <c r="QZA37" s="74"/>
      <c r="QZB37" s="74"/>
      <c r="QZC37" s="74"/>
      <c r="QZD37" s="74"/>
      <c r="QZE37" s="74"/>
      <c r="QZF37" s="74"/>
      <c r="QZG37" s="74"/>
      <c r="QZH37" s="74"/>
      <c r="QZI37" s="74"/>
      <c r="QZJ37" s="74"/>
      <c r="QZK37" s="74"/>
      <c r="QZL37" s="74"/>
      <c r="QZM37" s="74"/>
      <c r="QZN37" s="74"/>
      <c r="QZO37" s="74"/>
      <c r="QZP37" s="74"/>
      <c r="QZQ37" s="74"/>
      <c r="QZR37" s="74"/>
      <c r="QZS37" s="74"/>
      <c r="QZT37" s="74"/>
      <c r="QZU37" s="74"/>
      <c r="QZV37" s="74"/>
      <c r="QZW37" s="74"/>
      <c r="QZX37" s="74"/>
      <c r="QZY37" s="74"/>
      <c r="QZZ37" s="74"/>
      <c r="RAA37" s="74"/>
      <c r="RAB37" s="74"/>
      <c r="RAC37" s="74"/>
      <c r="RAD37" s="74"/>
      <c r="RAE37" s="74"/>
      <c r="RAF37" s="74"/>
      <c r="RAG37" s="74"/>
      <c r="RAH37" s="74"/>
      <c r="RAI37" s="74"/>
      <c r="RAJ37" s="74"/>
      <c r="RAK37" s="74"/>
      <c r="RAL37" s="74"/>
      <c r="RAM37" s="74"/>
      <c r="RAN37" s="74"/>
      <c r="RAO37" s="74"/>
      <c r="RAP37" s="74"/>
      <c r="RAQ37" s="74"/>
      <c r="RAR37" s="74"/>
      <c r="RAS37" s="74"/>
      <c r="RAT37" s="74"/>
      <c r="RAU37" s="74"/>
      <c r="RAV37" s="74"/>
      <c r="RAW37" s="74"/>
      <c r="RAX37" s="74"/>
      <c r="RAY37" s="74"/>
      <c r="RAZ37" s="74"/>
      <c r="RBA37" s="74"/>
      <c r="RBB37" s="74"/>
      <c r="RBC37" s="74"/>
      <c r="RBD37" s="74"/>
      <c r="RBE37" s="74"/>
      <c r="RBF37" s="74"/>
      <c r="RBG37" s="74"/>
      <c r="RBH37" s="74"/>
      <c r="RBI37" s="74"/>
      <c r="RBJ37" s="74"/>
      <c r="RBK37" s="74"/>
      <c r="RBL37" s="74"/>
      <c r="RBM37" s="74"/>
      <c r="RBN37" s="74"/>
      <c r="RBO37" s="74"/>
      <c r="RBP37" s="74"/>
      <c r="RBQ37" s="74"/>
      <c r="RBR37" s="74"/>
      <c r="RBS37" s="74"/>
      <c r="RBT37" s="74"/>
      <c r="RBU37" s="74"/>
      <c r="RBV37" s="74"/>
      <c r="RBW37" s="74"/>
      <c r="RBX37" s="74"/>
      <c r="RBY37" s="74"/>
      <c r="RBZ37" s="74"/>
      <c r="RCA37" s="74"/>
      <c r="RCB37" s="74"/>
      <c r="RCC37" s="74"/>
      <c r="RCD37" s="74"/>
      <c r="RCE37" s="74"/>
      <c r="RCF37" s="74"/>
      <c r="RCG37" s="74"/>
      <c r="RCH37" s="74"/>
      <c r="RCI37" s="74"/>
      <c r="RCJ37" s="74"/>
      <c r="RCK37" s="74"/>
      <c r="RCL37" s="74"/>
      <c r="RCM37" s="74"/>
      <c r="RCN37" s="74"/>
      <c r="RCO37" s="74"/>
      <c r="RCP37" s="74"/>
      <c r="RCQ37" s="74"/>
      <c r="RCR37" s="74"/>
      <c r="RCS37" s="74"/>
      <c r="RCT37" s="74"/>
      <c r="RCU37" s="74"/>
      <c r="RCV37" s="74"/>
      <c r="RCW37" s="74"/>
      <c r="RCX37" s="74"/>
      <c r="RCY37" s="74"/>
      <c r="RCZ37" s="74"/>
      <c r="RDA37" s="74"/>
      <c r="RDB37" s="74"/>
      <c r="RDC37" s="74"/>
      <c r="RDD37" s="74"/>
      <c r="RDE37" s="74"/>
      <c r="RDF37" s="74"/>
      <c r="RDG37" s="74"/>
      <c r="RDH37" s="74"/>
      <c r="RDI37" s="74"/>
      <c r="RDJ37" s="74"/>
      <c r="RDK37" s="74"/>
      <c r="RDL37" s="74"/>
      <c r="RDM37" s="74"/>
      <c r="RDN37" s="74"/>
      <c r="RDO37" s="74"/>
      <c r="RDP37" s="74"/>
      <c r="RDQ37" s="74"/>
      <c r="RDR37" s="74"/>
      <c r="RDS37" s="74"/>
      <c r="RDT37" s="74"/>
      <c r="RDU37" s="74"/>
      <c r="RDV37" s="74"/>
      <c r="RDW37" s="74"/>
      <c r="RDX37" s="74"/>
      <c r="RDY37" s="74"/>
      <c r="RDZ37" s="74"/>
      <c r="REA37" s="74"/>
      <c r="REB37" s="74"/>
      <c r="REC37" s="74"/>
      <c r="RED37" s="74"/>
      <c r="REE37" s="74"/>
      <c r="REF37" s="74"/>
      <c r="REG37" s="74"/>
      <c r="REH37" s="74"/>
      <c r="REI37" s="74"/>
      <c r="REJ37" s="74"/>
      <c r="REK37" s="74"/>
      <c r="REL37" s="74"/>
      <c r="REM37" s="74"/>
      <c r="REN37" s="74"/>
      <c r="REO37" s="74"/>
      <c r="REP37" s="74"/>
      <c r="REQ37" s="74"/>
      <c r="RER37" s="74"/>
      <c r="RES37" s="74"/>
      <c r="RET37" s="74"/>
      <c r="REU37" s="74"/>
      <c r="REV37" s="74"/>
      <c r="REW37" s="74"/>
      <c r="REX37" s="74"/>
      <c r="REY37" s="74"/>
      <c r="REZ37" s="74"/>
      <c r="RFA37" s="74"/>
      <c r="RFB37" s="74"/>
      <c r="RFC37" s="74"/>
      <c r="RFD37" s="74"/>
      <c r="RFE37" s="74"/>
      <c r="RFF37" s="74"/>
      <c r="RFG37" s="74"/>
      <c r="RFH37" s="74"/>
      <c r="RFI37" s="74"/>
      <c r="RFJ37" s="74"/>
      <c r="RFK37" s="74"/>
      <c r="RFL37" s="74"/>
      <c r="RFM37" s="74"/>
      <c r="RFN37" s="74"/>
      <c r="RFO37" s="74"/>
      <c r="RFP37" s="74"/>
      <c r="RFQ37" s="74"/>
      <c r="RFR37" s="74"/>
      <c r="RFS37" s="74"/>
      <c r="RFT37" s="74"/>
      <c r="RFU37" s="74"/>
      <c r="RFV37" s="74"/>
      <c r="RFW37" s="74"/>
      <c r="RFX37" s="74"/>
      <c r="RFY37" s="74"/>
      <c r="RFZ37" s="74"/>
      <c r="RGA37" s="74"/>
      <c r="RGB37" s="74"/>
      <c r="RGC37" s="74"/>
      <c r="RGD37" s="74"/>
      <c r="RGE37" s="74"/>
      <c r="RGF37" s="74"/>
      <c r="RGG37" s="74"/>
      <c r="RGH37" s="74"/>
      <c r="RGI37" s="74"/>
      <c r="RGJ37" s="74"/>
      <c r="RGK37" s="74"/>
      <c r="RGL37" s="74"/>
      <c r="RGM37" s="74"/>
      <c r="RGN37" s="74"/>
      <c r="RGO37" s="74"/>
      <c r="RGP37" s="74"/>
      <c r="RGQ37" s="74"/>
      <c r="RGR37" s="74"/>
      <c r="RGS37" s="74"/>
      <c r="RGT37" s="74"/>
      <c r="RGU37" s="74"/>
      <c r="RGV37" s="74"/>
      <c r="RGW37" s="74"/>
      <c r="RGX37" s="74"/>
      <c r="RGY37" s="74"/>
      <c r="RGZ37" s="74"/>
      <c r="RHA37" s="74"/>
      <c r="RHB37" s="74"/>
      <c r="RHC37" s="74"/>
      <c r="RHD37" s="74"/>
      <c r="RHE37" s="74"/>
      <c r="RHF37" s="74"/>
      <c r="RHG37" s="74"/>
      <c r="RHH37" s="74"/>
      <c r="RHI37" s="74"/>
      <c r="RHJ37" s="74"/>
      <c r="RHK37" s="74"/>
      <c r="RHL37" s="74"/>
      <c r="RHM37" s="74"/>
      <c r="RHN37" s="74"/>
      <c r="RHO37" s="74"/>
      <c r="RHP37" s="74"/>
      <c r="RHQ37" s="74"/>
      <c r="RHR37" s="74"/>
      <c r="RHS37" s="74"/>
      <c r="RHT37" s="74"/>
      <c r="RHU37" s="74"/>
      <c r="RHV37" s="74"/>
      <c r="RHW37" s="74"/>
      <c r="RHX37" s="74"/>
      <c r="RHY37" s="74"/>
      <c r="RHZ37" s="74"/>
      <c r="RIA37" s="74"/>
      <c r="RIB37" s="74"/>
      <c r="RIC37" s="74"/>
      <c r="RID37" s="74"/>
      <c r="RIE37" s="74"/>
      <c r="RIF37" s="74"/>
      <c r="RIG37" s="74"/>
      <c r="RIH37" s="74"/>
      <c r="RII37" s="74"/>
      <c r="RIJ37" s="74"/>
      <c r="RIK37" s="74"/>
      <c r="RIL37" s="74"/>
      <c r="RIM37" s="74"/>
      <c r="RIN37" s="74"/>
      <c r="RIO37" s="74"/>
      <c r="RIP37" s="74"/>
      <c r="RIQ37" s="74"/>
      <c r="RIR37" s="74"/>
      <c r="RIS37" s="74"/>
      <c r="RIT37" s="74"/>
      <c r="RIU37" s="74"/>
      <c r="RIV37" s="74"/>
      <c r="RIW37" s="74"/>
      <c r="RIX37" s="74"/>
      <c r="RIY37" s="74"/>
      <c r="RIZ37" s="74"/>
      <c r="RJA37" s="74"/>
      <c r="RJB37" s="74"/>
      <c r="RJC37" s="74"/>
      <c r="RJD37" s="74"/>
      <c r="RJE37" s="74"/>
      <c r="RJF37" s="74"/>
      <c r="RJG37" s="74"/>
      <c r="RJH37" s="74"/>
      <c r="RJI37" s="74"/>
      <c r="RJJ37" s="74"/>
      <c r="RJK37" s="74"/>
      <c r="RJL37" s="74"/>
      <c r="RJM37" s="74"/>
      <c r="RJN37" s="74"/>
      <c r="RJO37" s="74"/>
      <c r="RJP37" s="74"/>
      <c r="RJQ37" s="74"/>
      <c r="RJR37" s="74"/>
      <c r="RJS37" s="74"/>
      <c r="RJT37" s="74"/>
      <c r="RJU37" s="74"/>
      <c r="RJV37" s="74"/>
      <c r="RJW37" s="74"/>
      <c r="RJX37" s="74"/>
      <c r="RJY37" s="74"/>
      <c r="RJZ37" s="74"/>
      <c r="RKA37" s="74"/>
      <c r="RKB37" s="74"/>
      <c r="RKC37" s="74"/>
      <c r="RKD37" s="74"/>
      <c r="RKE37" s="74"/>
      <c r="RKF37" s="74"/>
      <c r="RKG37" s="74"/>
      <c r="RKH37" s="74"/>
      <c r="RKI37" s="74"/>
      <c r="RKJ37" s="74"/>
      <c r="RKK37" s="74"/>
      <c r="RKL37" s="74"/>
      <c r="RKM37" s="74"/>
      <c r="RKN37" s="74"/>
      <c r="RKO37" s="74"/>
      <c r="RKP37" s="74"/>
      <c r="RKQ37" s="74"/>
      <c r="RKR37" s="74"/>
      <c r="RKS37" s="74"/>
      <c r="RKT37" s="74"/>
      <c r="RKU37" s="74"/>
      <c r="RKV37" s="74"/>
      <c r="RKW37" s="74"/>
      <c r="RKX37" s="74"/>
      <c r="RKY37" s="74"/>
      <c r="RKZ37" s="74"/>
      <c r="RLA37" s="74"/>
      <c r="RLB37" s="74"/>
      <c r="RLC37" s="74"/>
      <c r="RLD37" s="74"/>
      <c r="RLE37" s="74"/>
      <c r="RLF37" s="74"/>
      <c r="RLG37" s="74"/>
      <c r="RLH37" s="74"/>
      <c r="RLI37" s="74"/>
      <c r="RLJ37" s="74"/>
      <c r="RLK37" s="74"/>
      <c r="RLL37" s="74"/>
      <c r="RLM37" s="74"/>
      <c r="RLN37" s="74"/>
      <c r="RLO37" s="74"/>
      <c r="RLP37" s="74"/>
      <c r="RLQ37" s="74"/>
      <c r="RLR37" s="74"/>
      <c r="RLS37" s="74"/>
      <c r="RLT37" s="74"/>
      <c r="RLU37" s="74"/>
      <c r="RLV37" s="74"/>
      <c r="RLW37" s="74"/>
      <c r="RLX37" s="74"/>
      <c r="RLY37" s="74"/>
      <c r="RLZ37" s="74"/>
      <c r="RMA37" s="74"/>
      <c r="RMB37" s="74"/>
      <c r="RMC37" s="74"/>
      <c r="RMD37" s="74"/>
      <c r="RME37" s="74"/>
      <c r="RMF37" s="74"/>
      <c r="RMG37" s="74"/>
      <c r="RMH37" s="74"/>
      <c r="RMI37" s="74"/>
      <c r="RMJ37" s="74"/>
      <c r="RMK37" s="74"/>
      <c r="RML37" s="74"/>
      <c r="RMM37" s="74"/>
      <c r="RMN37" s="74"/>
      <c r="RMO37" s="74"/>
      <c r="RMP37" s="74"/>
      <c r="RMQ37" s="74"/>
      <c r="RMR37" s="74"/>
      <c r="RMS37" s="74"/>
      <c r="RMT37" s="74"/>
      <c r="RMU37" s="74"/>
      <c r="RMV37" s="74"/>
      <c r="RMW37" s="74"/>
      <c r="RMX37" s="74"/>
      <c r="RMY37" s="74"/>
      <c r="RMZ37" s="74"/>
      <c r="RNA37" s="74"/>
      <c r="RNB37" s="74"/>
      <c r="RNC37" s="74"/>
      <c r="RND37" s="74"/>
      <c r="RNE37" s="74"/>
      <c r="RNF37" s="74"/>
      <c r="RNG37" s="74"/>
      <c r="RNH37" s="74"/>
      <c r="RNI37" s="74"/>
      <c r="RNJ37" s="74"/>
      <c r="RNK37" s="74"/>
      <c r="RNL37" s="74"/>
      <c r="RNM37" s="74"/>
      <c r="RNN37" s="74"/>
      <c r="RNO37" s="74"/>
      <c r="RNP37" s="74"/>
      <c r="RNQ37" s="74"/>
      <c r="RNR37" s="74"/>
      <c r="RNS37" s="74"/>
      <c r="RNT37" s="74"/>
      <c r="RNU37" s="74"/>
      <c r="RNV37" s="74"/>
      <c r="RNW37" s="74"/>
      <c r="RNX37" s="74"/>
      <c r="RNY37" s="74"/>
      <c r="RNZ37" s="74"/>
      <c r="ROA37" s="74"/>
      <c r="ROB37" s="74"/>
      <c r="ROC37" s="74"/>
      <c r="ROD37" s="74"/>
      <c r="ROE37" s="74"/>
      <c r="ROF37" s="74"/>
      <c r="ROG37" s="74"/>
      <c r="ROH37" s="74"/>
      <c r="ROI37" s="74"/>
      <c r="ROJ37" s="74"/>
      <c r="ROK37" s="74"/>
      <c r="ROL37" s="74"/>
      <c r="ROM37" s="74"/>
      <c r="RON37" s="74"/>
      <c r="ROO37" s="74"/>
      <c r="ROP37" s="74"/>
      <c r="ROQ37" s="74"/>
      <c r="ROR37" s="74"/>
      <c r="ROS37" s="74"/>
      <c r="ROT37" s="74"/>
      <c r="ROU37" s="74"/>
      <c r="ROV37" s="74"/>
      <c r="ROW37" s="74"/>
      <c r="ROX37" s="74"/>
      <c r="ROY37" s="74"/>
      <c r="ROZ37" s="74"/>
      <c r="RPA37" s="74"/>
      <c r="RPB37" s="74"/>
      <c r="RPC37" s="74"/>
      <c r="RPD37" s="74"/>
      <c r="RPE37" s="74"/>
      <c r="RPF37" s="74"/>
      <c r="RPG37" s="74"/>
      <c r="RPH37" s="74"/>
      <c r="RPI37" s="74"/>
      <c r="RPJ37" s="74"/>
      <c r="RPK37" s="74"/>
      <c r="RPL37" s="74"/>
      <c r="RPM37" s="74"/>
      <c r="RPN37" s="74"/>
      <c r="RPO37" s="74"/>
      <c r="RPP37" s="74"/>
      <c r="RPQ37" s="74"/>
      <c r="RPR37" s="74"/>
      <c r="RPS37" s="74"/>
      <c r="RPT37" s="74"/>
      <c r="RPU37" s="74"/>
      <c r="RPV37" s="74"/>
      <c r="RPW37" s="74"/>
      <c r="RPX37" s="74"/>
      <c r="RPY37" s="74"/>
      <c r="RPZ37" s="74"/>
      <c r="RQA37" s="74"/>
      <c r="RQB37" s="74"/>
      <c r="RQC37" s="74"/>
      <c r="RQD37" s="74"/>
      <c r="RQE37" s="74"/>
      <c r="RQF37" s="74"/>
      <c r="RQG37" s="74"/>
      <c r="RQH37" s="74"/>
      <c r="RQI37" s="74"/>
      <c r="RQJ37" s="74"/>
      <c r="RQK37" s="74"/>
      <c r="RQL37" s="74"/>
      <c r="RQM37" s="74"/>
      <c r="RQN37" s="74"/>
      <c r="RQO37" s="74"/>
      <c r="RQP37" s="74"/>
      <c r="RQQ37" s="74"/>
      <c r="RQR37" s="74"/>
      <c r="RQS37" s="74"/>
      <c r="RQT37" s="74"/>
      <c r="RQU37" s="74"/>
      <c r="RQV37" s="74"/>
      <c r="RQW37" s="74"/>
      <c r="RQX37" s="74"/>
      <c r="RQY37" s="74"/>
      <c r="RQZ37" s="74"/>
      <c r="RRA37" s="74"/>
      <c r="RRB37" s="74"/>
      <c r="RRC37" s="74"/>
      <c r="RRD37" s="74"/>
      <c r="RRE37" s="74"/>
      <c r="RRF37" s="74"/>
      <c r="RRG37" s="74"/>
      <c r="RRH37" s="74"/>
      <c r="RRI37" s="74"/>
      <c r="RRJ37" s="74"/>
      <c r="RRK37" s="74"/>
      <c r="RRL37" s="74"/>
      <c r="RRM37" s="74"/>
      <c r="RRN37" s="74"/>
      <c r="RRO37" s="74"/>
      <c r="RRP37" s="74"/>
      <c r="RRQ37" s="74"/>
      <c r="RRR37" s="74"/>
      <c r="RRS37" s="74"/>
      <c r="RRT37" s="74"/>
      <c r="RRU37" s="74"/>
      <c r="RRV37" s="74"/>
      <c r="RRW37" s="74"/>
      <c r="RRX37" s="74"/>
      <c r="RRY37" s="74"/>
      <c r="RRZ37" s="74"/>
      <c r="RSA37" s="74"/>
      <c r="RSB37" s="74"/>
      <c r="RSC37" s="74"/>
      <c r="RSD37" s="74"/>
      <c r="RSE37" s="74"/>
      <c r="RSF37" s="74"/>
      <c r="RSG37" s="74"/>
      <c r="RSH37" s="74"/>
      <c r="RSI37" s="74"/>
      <c r="RSJ37" s="74"/>
      <c r="RSK37" s="74"/>
      <c r="RSL37" s="74"/>
      <c r="RSM37" s="74"/>
      <c r="RSN37" s="74"/>
      <c r="RSO37" s="74"/>
      <c r="RSP37" s="74"/>
      <c r="RSQ37" s="74"/>
      <c r="RSR37" s="74"/>
      <c r="RSS37" s="74"/>
      <c r="RST37" s="74"/>
      <c r="RSU37" s="74"/>
      <c r="RSV37" s="74"/>
      <c r="RSW37" s="74"/>
      <c r="RSX37" s="74"/>
      <c r="RSY37" s="74"/>
      <c r="RSZ37" s="74"/>
      <c r="RTA37" s="74"/>
      <c r="RTB37" s="74"/>
      <c r="RTC37" s="74"/>
      <c r="RTD37" s="74"/>
      <c r="RTE37" s="74"/>
      <c r="RTF37" s="74"/>
      <c r="RTG37" s="74"/>
      <c r="RTH37" s="74"/>
      <c r="RTI37" s="74"/>
      <c r="RTJ37" s="74"/>
      <c r="RTK37" s="74"/>
      <c r="RTL37" s="74"/>
      <c r="RTM37" s="74"/>
      <c r="RTN37" s="74"/>
      <c r="RTO37" s="74"/>
      <c r="RTP37" s="74"/>
      <c r="RTQ37" s="74"/>
      <c r="RTR37" s="74"/>
      <c r="RTS37" s="74"/>
      <c r="RTT37" s="74"/>
      <c r="RTU37" s="74"/>
      <c r="RTV37" s="74"/>
      <c r="RTW37" s="74"/>
      <c r="RTX37" s="74"/>
      <c r="RTY37" s="74"/>
      <c r="RTZ37" s="74"/>
      <c r="RUA37" s="74"/>
      <c r="RUB37" s="74"/>
      <c r="RUC37" s="74"/>
      <c r="RUD37" s="74"/>
      <c r="RUE37" s="74"/>
      <c r="RUF37" s="74"/>
      <c r="RUG37" s="74"/>
      <c r="RUH37" s="74"/>
      <c r="RUI37" s="74"/>
      <c r="RUJ37" s="74"/>
      <c r="RUK37" s="74"/>
      <c r="RUL37" s="74"/>
      <c r="RUM37" s="74"/>
      <c r="RUN37" s="74"/>
      <c r="RUO37" s="74"/>
      <c r="RUP37" s="74"/>
      <c r="RUQ37" s="74"/>
      <c r="RUR37" s="74"/>
      <c r="RUS37" s="74"/>
      <c r="RUT37" s="74"/>
      <c r="RUU37" s="74"/>
      <c r="RUV37" s="74"/>
      <c r="RUW37" s="74"/>
      <c r="RUX37" s="74"/>
      <c r="RUY37" s="74"/>
      <c r="RUZ37" s="74"/>
      <c r="RVA37" s="74"/>
      <c r="RVB37" s="74"/>
      <c r="RVC37" s="74"/>
      <c r="RVD37" s="74"/>
      <c r="RVE37" s="74"/>
      <c r="RVF37" s="74"/>
      <c r="RVG37" s="74"/>
      <c r="RVH37" s="74"/>
      <c r="RVI37" s="74"/>
      <c r="RVJ37" s="74"/>
      <c r="RVK37" s="74"/>
      <c r="RVL37" s="74"/>
      <c r="RVM37" s="74"/>
      <c r="RVN37" s="74"/>
      <c r="RVO37" s="74"/>
      <c r="RVP37" s="74"/>
      <c r="RVQ37" s="74"/>
      <c r="RVR37" s="74"/>
      <c r="RVS37" s="74"/>
      <c r="RVT37" s="74"/>
      <c r="RVU37" s="74"/>
      <c r="RVV37" s="74"/>
      <c r="RVW37" s="74"/>
      <c r="RVX37" s="74"/>
      <c r="RVY37" s="74"/>
      <c r="RVZ37" s="74"/>
      <c r="RWA37" s="74"/>
      <c r="RWB37" s="74"/>
      <c r="RWC37" s="74"/>
      <c r="RWD37" s="74"/>
      <c r="RWE37" s="74"/>
      <c r="RWF37" s="74"/>
      <c r="RWG37" s="74"/>
      <c r="RWH37" s="74"/>
      <c r="RWI37" s="74"/>
      <c r="RWJ37" s="74"/>
      <c r="RWK37" s="74"/>
      <c r="RWL37" s="74"/>
      <c r="RWM37" s="74"/>
      <c r="RWN37" s="74"/>
      <c r="RWO37" s="74"/>
      <c r="RWP37" s="74"/>
      <c r="RWQ37" s="74"/>
      <c r="RWR37" s="74"/>
      <c r="RWS37" s="74"/>
      <c r="RWT37" s="74"/>
      <c r="RWU37" s="74"/>
      <c r="RWV37" s="74"/>
      <c r="RWW37" s="74"/>
      <c r="RWX37" s="74"/>
      <c r="RWY37" s="74"/>
      <c r="RWZ37" s="74"/>
      <c r="RXA37" s="74"/>
      <c r="RXB37" s="74"/>
      <c r="RXC37" s="74"/>
      <c r="RXD37" s="74"/>
      <c r="RXE37" s="74"/>
      <c r="RXF37" s="74"/>
      <c r="RXG37" s="74"/>
      <c r="RXH37" s="74"/>
      <c r="RXI37" s="74"/>
      <c r="RXJ37" s="74"/>
      <c r="RXK37" s="74"/>
      <c r="RXL37" s="74"/>
      <c r="RXM37" s="74"/>
      <c r="RXN37" s="74"/>
      <c r="RXO37" s="74"/>
      <c r="RXP37" s="74"/>
      <c r="RXQ37" s="74"/>
      <c r="RXR37" s="74"/>
      <c r="RXS37" s="74"/>
      <c r="RXT37" s="74"/>
      <c r="RXU37" s="74"/>
      <c r="RXV37" s="74"/>
      <c r="RXW37" s="74"/>
      <c r="RXX37" s="74"/>
      <c r="RXY37" s="74"/>
      <c r="RXZ37" s="74"/>
      <c r="RYA37" s="74"/>
      <c r="RYB37" s="74"/>
      <c r="RYC37" s="74"/>
      <c r="RYD37" s="74"/>
      <c r="RYE37" s="74"/>
      <c r="RYF37" s="74"/>
      <c r="RYG37" s="74"/>
      <c r="RYH37" s="74"/>
      <c r="RYI37" s="74"/>
      <c r="RYJ37" s="74"/>
      <c r="RYK37" s="74"/>
      <c r="RYL37" s="74"/>
      <c r="RYM37" s="74"/>
      <c r="RYN37" s="74"/>
      <c r="RYO37" s="74"/>
      <c r="RYP37" s="74"/>
      <c r="RYQ37" s="74"/>
      <c r="RYR37" s="74"/>
      <c r="RYS37" s="74"/>
      <c r="RYT37" s="74"/>
      <c r="RYU37" s="74"/>
      <c r="RYV37" s="74"/>
      <c r="RYW37" s="74"/>
      <c r="RYX37" s="74"/>
      <c r="RYY37" s="74"/>
      <c r="RYZ37" s="74"/>
      <c r="RZA37" s="74"/>
      <c r="RZB37" s="74"/>
      <c r="RZC37" s="74"/>
      <c r="RZD37" s="74"/>
      <c r="RZE37" s="74"/>
      <c r="RZF37" s="74"/>
      <c r="RZG37" s="74"/>
      <c r="RZH37" s="74"/>
      <c r="RZI37" s="74"/>
      <c r="RZJ37" s="74"/>
      <c r="RZK37" s="74"/>
      <c r="RZL37" s="74"/>
      <c r="RZM37" s="74"/>
      <c r="RZN37" s="74"/>
      <c r="RZO37" s="74"/>
      <c r="RZP37" s="74"/>
      <c r="RZQ37" s="74"/>
      <c r="RZR37" s="74"/>
      <c r="RZS37" s="74"/>
      <c r="RZT37" s="74"/>
      <c r="RZU37" s="74"/>
      <c r="RZV37" s="74"/>
      <c r="RZW37" s="74"/>
      <c r="RZX37" s="74"/>
      <c r="RZY37" s="74"/>
      <c r="RZZ37" s="74"/>
      <c r="SAA37" s="74"/>
      <c r="SAB37" s="74"/>
      <c r="SAC37" s="74"/>
      <c r="SAD37" s="74"/>
      <c r="SAE37" s="74"/>
      <c r="SAF37" s="74"/>
      <c r="SAG37" s="74"/>
      <c r="SAH37" s="74"/>
      <c r="SAI37" s="74"/>
      <c r="SAJ37" s="74"/>
      <c r="SAK37" s="74"/>
      <c r="SAL37" s="74"/>
      <c r="SAM37" s="74"/>
      <c r="SAN37" s="74"/>
      <c r="SAO37" s="74"/>
      <c r="SAP37" s="74"/>
      <c r="SAQ37" s="74"/>
      <c r="SAR37" s="74"/>
      <c r="SAS37" s="74"/>
      <c r="SAT37" s="74"/>
      <c r="SAU37" s="74"/>
      <c r="SAV37" s="74"/>
      <c r="SAW37" s="74"/>
      <c r="SAX37" s="74"/>
      <c r="SAY37" s="74"/>
      <c r="SAZ37" s="74"/>
      <c r="SBA37" s="74"/>
      <c r="SBB37" s="74"/>
      <c r="SBC37" s="74"/>
      <c r="SBD37" s="74"/>
      <c r="SBE37" s="74"/>
      <c r="SBF37" s="74"/>
      <c r="SBG37" s="74"/>
      <c r="SBH37" s="74"/>
      <c r="SBI37" s="74"/>
      <c r="SBJ37" s="74"/>
      <c r="SBK37" s="74"/>
      <c r="SBL37" s="74"/>
      <c r="SBM37" s="74"/>
      <c r="SBN37" s="74"/>
      <c r="SBO37" s="74"/>
      <c r="SBP37" s="74"/>
      <c r="SBQ37" s="74"/>
      <c r="SBR37" s="74"/>
      <c r="SBS37" s="74"/>
      <c r="SBT37" s="74"/>
      <c r="SBU37" s="74"/>
      <c r="SBV37" s="74"/>
      <c r="SBW37" s="74"/>
      <c r="SBX37" s="74"/>
      <c r="SBY37" s="74"/>
      <c r="SBZ37" s="74"/>
      <c r="SCA37" s="74"/>
      <c r="SCB37" s="74"/>
      <c r="SCC37" s="74"/>
      <c r="SCD37" s="74"/>
      <c r="SCE37" s="74"/>
      <c r="SCF37" s="74"/>
      <c r="SCG37" s="74"/>
      <c r="SCH37" s="74"/>
      <c r="SCI37" s="74"/>
      <c r="SCJ37" s="74"/>
      <c r="SCK37" s="74"/>
      <c r="SCL37" s="74"/>
      <c r="SCM37" s="74"/>
      <c r="SCN37" s="74"/>
      <c r="SCO37" s="74"/>
      <c r="SCP37" s="74"/>
      <c r="SCQ37" s="74"/>
      <c r="SCR37" s="74"/>
      <c r="SCS37" s="74"/>
      <c r="SCT37" s="74"/>
      <c r="SCU37" s="74"/>
      <c r="SCV37" s="74"/>
      <c r="SCW37" s="74"/>
      <c r="SCX37" s="74"/>
      <c r="SCY37" s="74"/>
      <c r="SCZ37" s="74"/>
      <c r="SDA37" s="74"/>
      <c r="SDB37" s="74"/>
      <c r="SDC37" s="74"/>
      <c r="SDD37" s="74"/>
      <c r="SDE37" s="74"/>
      <c r="SDF37" s="74"/>
      <c r="SDG37" s="74"/>
      <c r="SDH37" s="74"/>
      <c r="SDI37" s="74"/>
      <c r="SDJ37" s="74"/>
      <c r="SDK37" s="74"/>
      <c r="SDL37" s="74"/>
      <c r="SDM37" s="74"/>
      <c r="SDN37" s="74"/>
      <c r="SDO37" s="74"/>
      <c r="SDP37" s="74"/>
      <c r="SDQ37" s="74"/>
      <c r="SDR37" s="74"/>
      <c r="SDS37" s="74"/>
      <c r="SDT37" s="74"/>
      <c r="SDU37" s="74"/>
      <c r="SDV37" s="74"/>
      <c r="SDW37" s="74"/>
      <c r="SDX37" s="74"/>
      <c r="SDY37" s="74"/>
      <c r="SDZ37" s="74"/>
      <c r="SEA37" s="74"/>
      <c r="SEB37" s="74"/>
      <c r="SEC37" s="74"/>
      <c r="SED37" s="74"/>
      <c r="SEE37" s="74"/>
      <c r="SEF37" s="74"/>
      <c r="SEG37" s="74"/>
      <c r="SEH37" s="74"/>
      <c r="SEI37" s="74"/>
      <c r="SEJ37" s="74"/>
      <c r="SEK37" s="74"/>
      <c r="SEL37" s="74"/>
      <c r="SEM37" s="74"/>
      <c r="SEN37" s="74"/>
      <c r="SEO37" s="74"/>
      <c r="SEP37" s="74"/>
      <c r="SEQ37" s="74"/>
      <c r="SER37" s="74"/>
      <c r="SES37" s="74"/>
      <c r="SET37" s="74"/>
      <c r="SEU37" s="74"/>
      <c r="SEV37" s="74"/>
      <c r="SEW37" s="74"/>
      <c r="SEX37" s="74"/>
      <c r="SEY37" s="74"/>
      <c r="SEZ37" s="74"/>
      <c r="SFA37" s="74"/>
      <c r="SFB37" s="74"/>
      <c r="SFC37" s="74"/>
      <c r="SFD37" s="74"/>
      <c r="SFE37" s="74"/>
      <c r="SFF37" s="74"/>
      <c r="SFG37" s="74"/>
      <c r="SFH37" s="74"/>
      <c r="SFI37" s="74"/>
      <c r="SFJ37" s="74"/>
      <c r="SFK37" s="74"/>
      <c r="SFL37" s="74"/>
      <c r="SFM37" s="74"/>
      <c r="SFN37" s="74"/>
      <c r="SFO37" s="74"/>
      <c r="SFP37" s="74"/>
      <c r="SFQ37" s="74"/>
      <c r="SFR37" s="74"/>
      <c r="SFS37" s="74"/>
      <c r="SFT37" s="74"/>
      <c r="SFU37" s="74"/>
      <c r="SFV37" s="74"/>
      <c r="SFW37" s="74"/>
      <c r="SFX37" s="74"/>
      <c r="SFY37" s="74"/>
      <c r="SFZ37" s="74"/>
      <c r="SGA37" s="74"/>
      <c r="SGB37" s="74"/>
      <c r="SGC37" s="74"/>
      <c r="SGD37" s="74"/>
      <c r="SGE37" s="74"/>
      <c r="SGF37" s="74"/>
      <c r="SGG37" s="74"/>
      <c r="SGH37" s="74"/>
      <c r="SGI37" s="74"/>
      <c r="SGJ37" s="74"/>
      <c r="SGK37" s="74"/>
      <c r="SGL37" s="74"/>
      <c r="SGM37" s="74"/>
      <c r="SGN37" s="74"/>
      <c r="SGO37" s="74"/>
      <c r="SGP37" s="74"/>
      <c r="SGQ37" s="74"/>
      <c r="SGR37" s="74"/>
      <c r="SGS37" s="74"/>
      <c r="SGT37" s="74"/>
      <c r="SGU37" s="74"/>
      <c r="SGV37" s="74"/>
      <c r="SGW37" s="74"/>
      <c r="SGX37" s="74"/>
      <c r="SGY37" s="74"/>
      <c r="SGZ37" s="74"/>
      <c r="SHA37" s="74"/>
      <c r="SHB37" s="74"/>
      <c r="SHC37" s="74"/>
      <c r="SHD37" s="74"/>
      <c r="SHE37" s="74"/>
      <c r="SHF37" s="74"/>
      <c r="SHG37" s="74"/>
      <c r="SHH37" s="74"/>
      <c r="SHI37" s="74"/>
      <c r="SHJ37" s="74"/>
      <c r="SHK37" s="74"/>
      <c r="SHL37" s="74"/>
      <c r="SHM37" s="74"/>
      <c r="SHN37" s="74"/>
      <c r="SHO37" s="74"/>
      <c r="SHP37" s="74"/>
      <c r="SHQ37" s="74"/>
      <c r="SHR37" s="74"/>
      <c r="SHS37" s="74"/>
      <c r="SHT37" s="74"/>
      <c r="SHU37" s="74"/>
      <c r="SHV37" s="74"/>
      <c r="SHW37" s="74"/>
      <c r="SHX37" s="74"/>
      <c r="SHY37" s="74"/>
      <c r="SHZ37" s="74"/>
      <c r="SIA37" s="74"/>
      <c r="SIB37" s="74"/>
      <c r="SIC37" s="74"/>
      <c r="SID37" s="74"/>
      <c r="SIE37" s="74"/>
      <c r="SIF37" s="74"/>
      <c r="SIG37" s="74"/>
      <c r="SIH37" s="74"/>
      <c r="SII37" s="74"/>
      <c r="SIJ37" s="74"/>
      <c r="SIK37" s="74"/>
      <c r="SIL37" s="74"/>
      <c r="SIM37" s="74"/>
      <c r="SIN37" s="74"/>
      <c r="SIO37" s="74"/>
      <c r="SIP37" s="74"/>
      <c r="SIQ37" s="74"/>
      <c r="SIR37" s="74"/>
      <c r="SIS37" s="74"/>
      <c r="SIT37" s="74"/>
      <c r="SIU37" s="74"/>
      <c r="SIV37" s="74"/>
      <c r="SIW37" s="74"/>
      <c r="SIX37" s="74"/>
      <c r="SIY37" s="74"/>
      <c r="SIZ37" s="74"/>
      <c r="SJA37" s="74"/>
      <c r="SJB37" s="74"/>
      <c r="SJC37" s="74"/>
      <c r="SJD37" s="74"/>
      <c r="SJE37" s="74"/>
      <c r="SJF37" s="74"/>
      <c r="SJG37" s="74"/>
      <c r="SJH37" s="74"/>
      <c r="SJI37" s="74"/>
      <c r="SJJ37" s="74"/>
      <c r="SJK37" s="74"/>
      <c r="SJL37" s="74"/>
      <c r="SJM37" s="74"/>
      <c r="SJN37" s="74"/>
      <c r="SJO37" s="74"/>
      <c r="SJP37" s="74"/>
      <c r="SJQ37" s="74"/>
      <c r="SJR37" s="74"/>
      <c r="SJS37" s="74"/>
      <c r="SJT37" s="74"/>
      <c r="SJU37" s="74"/>
      <c r="SJV37" s="74"/>
      <c r="SJW37" s="74"/>
      <c r="SJX37" s="74"/>
      <c r="SJY37" s="74"/>
      <c r="SJZ37" s="74"/>
      <c r="SKA37" s="74"/>
      <c r="SKB37" s="74"/>
      <c r="SKC37" s="74"/>
      <c r="SKD37" s="74"/>
      <c r="SKE37" s="74"/>
      <c r="SKF37" s="74"/>
      <c r="SKG37" s="74"/>
      <c r="SKH37" s="74"/>
      <c r="SKI37" s="74"/>
      <c r="SKJ37" s="74"/>
      <c r="SKK37" s="74"/>
      <c r="SKL37" s="74"/>
      <c r="SKM37" s="74"/>
      <c r="SKN37" s="74"/>
      <c r="SKO37" s="74"/>
      <c r="SKP37" s="74"/>
      <c r="SKQ37" s="74"/>
      <c r="SKR37" s="74"/>
      <c r="SKS37" s="74"/>
      <c r="SKT37" s="74"/>
      <c r="SKU37" s="74"/>
      <c r="SKV37" s="74"/>
      <c r="SKW37" s="74"/>
      <c r="SKX37" s="74"/>
      <c r="SKY37" s="74"/>
      <c r="SKZ37" s="74"/>
      <c r="SLA37" s="74"/>
      <c r="SLB37" s="74"/>
      <c r="SLC37" s="74"/>
      <c r="SLD37" s="74"/>
      <c r="SLE37" s="74"/>
      <c r="SLF37" s="74"/>
      <c r="SLG37" s="74"/>
      <c r="SLH37" s="74"/>
      <c r="SLI37" s="74"/>
      <c r="SLJ37" s="74"/>
      <c r="SLK37" s="74"/>
      <c r="SLL37" s="74"/>
      <c r="SLM37" s="74"/>
      <c r="SLN37" s="74"/>
      <c r="SLO37" s="74"/>
      <c r="SLP37" s="74"/>
      <c r="SLQ37" s="74"/>
      <c r="SLR37" s="74"/>
      <c r="SLS37" s="74"/>
      <c r="SLT37" s="74"/>
      <c r="SLU37" s="74"/>
      <c r="SLV37" s="74"/>
      <c r="SLW37" s="74"/>
      <c r="SLX37" s="74"/>
      <c r="SLY37" s="74"/>
      <c r="SLZ37" s="74"/>
      <c r="SMA37" s="74"/>
      <c r="SMB37" s="74"/>
      <c r="SMC37" s="74"/>
      <c r="SMD37" s="74"/>
      <c r="SME37" s="74"/>
      <c r="SMF37" s="74"/>
      <c r="SMG37" s="74"/>
      <c r="SMH37" s="74"/>
      <c r="SMI37" s="74"/>
      <c r="SMJ37" s="74"/>
      <c r="SMK37" s="74"/>
      <c r="SML37" s="74"/>
      <c r="SMM37" s="74"/>
      <c r="SMN37" s="74"/>
      <c r="SMO37" s="74"/>
      <c r="SMP37" s="74"/>
      <c r="SMQ37" s="74"/>
      <c r="SMR37" s="74"/>
      <c r="SMS37" s="74"/>
      <c r="SMT37" s="74"/>
      <c r="SMU37" s="74"/>
      <c r="SMV37" s="74"/>
      <c r="SMW37" s="74"/>
      <c r="SMX37" s="74"/>
      <c r="SMY37" s="74"/>
      <c r="SMZ37" s="74"/>
      <c r="SNA37" s="74"/>
      <c r="SNB37" s="74"/>
      <c r="SNC37" s="74"/>
      <c r="SND37" s="74"/>
      <c r="SNE37" s="74"/>
      <c r="SNF37" s="74"/>
      <c r="SNG37" s="74"/>
      <c r="SNH37" s="74"/>
      <c r="SNI37" s="74"/>
      <c r="SNJ37" s="74"/>
      <c r="SNK37" s="74"/>
      <c r="SNL37" s="74"/>
      <c r="SNM37" s="74"/>
      <c r="SNN37" s="74"/>
      <c r="SNO37" s="74"/>
      <c r="SNP37" s="74"/>
      <c r="SNQ37" s="74"/>
      <c r="SNR37" s="74"/>
      <c r="SNS37" s="74"/>
      <c r="SNT37" s="74"/>
      <c r="SNU37" s="74"/>
      <c r="SNV37" s="74"/>
      <c r="SNW37" s="74"/>
      <c r="SNX37" s="74"/>
      <c r="SNY37" s="74"/>
      <c r="SNZ37" s="74"/>
      <c r="SOA37" s="74"/>
      <c r="SOB37" s="74"/>
      <c r="SOC37" s="74"/>
      <c r="SOD37" s="74"/>
      <c r="SOE37" s="74"/>
      <c r="SOF37" s="74"/>
      <c r="SOG37" s="74"/>
      <c r="SOH37" s="74"/>
      <c r="SOI37" s="74"/>
      <c r="SOJ37" s="74"/>
      <c r="SOK37" s="74"/>
      <c r="SOL37" s="74"/>
      <c r="SOM37" s="74"/>
      <c r="SON37" s="74"/>
      <c r="SOO37" s="74"/>
      <c r="SOP37" s="74"/>
      <c r="SOQ37" s="74"/>
      <c r="SOR37" s="74"/>
      <c r="SOS37" s="74"/>
      <c r="SOT37" s="74"/>
      <c r="SOU37" s="74"/>
      <c r="SOV37" s="74"/>
      <c r="SOW37" s="74"/>
      <c r="SOX37" s="74"/>
      <c r="SOY37" s="74"/>
      <c r="SOZ37" s="74"/>
      <c r="SPA37" s="74"/>
      <c r="SPB37" s="74"/>
      <c r="SPC37" s="74"/>
      <c r="SPD37" s="74"/>
      <c r="SPE37" s="74"/>
      <c r="SPF37" s="74"/>
      <c r="SPG37" s="74"/>
      <c r="SPH37" s="74"/>
      <c r="SPI37" s="74"/>
      <c r="SPJ37" s="74"/>
      <c r="SPK37" s="74"/>
      <c r="SPL37" s="74"/>
      <c r="SPM37" s="74"/>
      <c r="SPN37" s="74"/>
      <c r="SPO37" s="74"/>
      <c r="SPP37" s="74"/>
      <c r="SPQ37" s="74"/>
      <c r="SPR37" s="74"/>
      <c r="SPS37" s="74"/>
      <c r="SPT37" s="74"/>
      <c r="SPU37" s="74"/>
      <c r="SPV37" s="74"/>
      <c r="SPW37" s="74"/>
      <c r="SPX37" s="74"/>
      <c r="SPY37" s="74"/>
      <c r="SPZ37" s="74"/>
      <c r="SQA37" s="74"/>
      <c r="SQB37" s="74"/>
      <c r="SQC37" s="74"/>
      <c r="SQD37" s="74"/>
      <c r="SQE37" s="74"/>
      <c r="SQF37" s="74"/>
      <c r="SQG37" s="74"/>
      <c r="SQH37" s="74"/>
      <c r="SQI37" s="74"/>
      <c r="SQJ37" s="74"/>
      <c r="SQK37" s="74"/>
      <c r="SQL37" s="74"/>
      <c r="SQM37" s="74"/>
      <c r="SQN37" s="74"/>
      <c r="SQO37" s="74"/>
      <c r="SQP37" s="74"/>
      <c r="SQQ37" s="74"/>
      <c r="SQR37" s="74"/>
      <c r="SQS37" s="74"/>
      <c r="SQT37" s="74"/>
      <c r="SQU37" s="74"/>
      <c r="SQV37" s="74"/>
      <c r="SQW37" s="74"/>
      <c r="SQX37" s="74"/>
      <c r="SQY37" s="74"/>
      <c r="SQZ37" s="74"/>
      <c r="SRA37" s="74"/>
      <c r="SRB37" s="74"/>
      <c r="SRC37" s="74"/>
      <c r="SRD37" s="74"/>
      <c r="SRE37" s="74"/>
      <c r="SRF37" s="74"/>
      <c r="SRG37" s="74"/>
      <c r="SRH37" s="74"/>
      <c r="SRI37" s="74"/>
      <c r="SRJ37" s="74"/>
      <c r="SRK37" s="74"/>
      <c r="SRL37" s="74"/>
      <c r="SRM37" s="74"/>
      <c r="SRN37" s="74"/>
      <c r="SRO37" s="74"/>
      <c r="SRP37" s="74"/>
      <c r="SRQ37" s="74"/>
      <c r="SRR37" s="74"/>
      <c r="SRS37" s="74"/>
      <c r="SRT37" s="74"/>
      <c r="SRU37" s="74"/>
      <c r="SRV37" s="74"/>
      <c r="SRW37" s="74"/>
      <c r="SRX37" s="74"/>
      <c r="SRY37" s="74"/>
      <c r="SRZ37" s="74"/>
      <c r="SSA37" s="74"/>
      <c r="SSB37" s="74"/>
      <c r="SSC37" s="74"/>
      <c r="SSD37" s="74"/>
      <c r="SSE37" s="74"/>
      <c r="SSF37" s="74"/>
      <c r="SSG37" s="74"/>
      <c r="SSH37" s="74"/>
      <c r="SSI37" s="74"/>
      <c r="SSJ37" s="74"/>
      <c r="SSK37" s="74"/>
      <c r="SSL37" s="74"/>
      <c r="SSM37" s="74"/>
      <c r="SSN37" s="74"/>
      <c r="SSO37" s="74"/>
      <c r="SSP37" s="74"/>
      <c r="SSQ37" s="74"/>
      <c r="SSR37" s="74"/>
      <c r="SSS37" s="74"/>
      <c r="SST37" s="74"/>
      <c r="SSU37" s="74"/>
      <c r="SSV37" s="74"/>
      <c r="SSW37" s="74"/>
      <c r="SSX37" s="74"/>
      <c r="SSY37" s="74"/>
      <c r="SSZ37" s="74"/>
      <c r="STA37" s="74"/>
      <c r="STB37" s="74"/>
      <c r="STC37" s="74"/>
      <c r="STD37" s="74"/>
      <c r="STE37" s="74"/>
      <c r="STF37" s="74"/>
      <c r="STG37" s="74"/>
      <c r="STH37" s="74"/>
      <c r="STI37" s="74"/>
      <c r="STJ37" s="74"/>
      <c r="STK37" s="74"/>
      <c r="STL37" s="74"/>
      <c r="STM37" s="74"/>
      <c r="STN37" s="74"/>
      <c r="STO37" s="74"/>
      <c r="STP37" s="74"/>
      <c r="STQ37" s="74"/>
      <c r="STR37" s="74"/>
      <c r="STS37" s="74"/>
      <c r="STT37" s="74"/>
      <c r="STU37" s="74"/>
      <c r="STV37" s="74"/>
      <c r="STW37" s="74"/>
      <c r="STX37" s="74"/>
      <c r="STY37" s="74"/>
      <c r="STZ37" s="74"/>
      <c r="SUA37" s="74"/>
      <c r="SUB37" s="74"/>
      <c r="SUC37" s="74"/>
      <c r="SUD37" s="74"/>
      <c r="SUE37" s="74"/>
      <c r="SUF37" s="74"/>
      <c r="SUG37" s="74"/>
      <c r="SUH37" s="74"/>
      <c r="SUI37" s="74"/>
      <c r="SUJ37" s="74"/>
      <c r="SUK37" s="74"/>
      <c r="SUL37" s="74"/>
      <c r="SUM37" s="74"/>
      <c r="SUN37" s="74"/>
      <c r="SUO37" s="74"/>
      <c r="SUP37" s="74"/>
      <c r="SUQ37" s="74"/>
      <c r="SUR37" s="74"/>
      <c r="SUS37" s="74"/>
      <c r="SUT37" s="74"/>
      <c r="SUU37" s="74"/>
      <c r="SUV37" s="74"/>
      <c r="SUW37" s="74"/>
      <c r="SUX37" s="74"/>
      <c r="SUY37" s="74"/>
      <c r="SUZ37" s="74"/>
      <c r="SVA37" s="74"/>
      <c r="SVB37" s="74"/>
      <c r="SVC37" s="74"/>
      <c r="SVD37" s="74"/>
      <c r="SVE37" s="74"/>
      <c r="SVF37" s="74"/>
      <c r="SVG37" s="74"/>
      <c r="SVH37" s="74"/>
      <c r="SVI37" s="74"/>
      <c r="SVJ37" s="74"/>
      <c r="SVK37" s="74"/>
      <c r="SVL37" s="74"/>
      <c r="SVM37" s="74"/>
      <c r="SVN37" s="74"/>
      <c r="SVO37" s="74"/>
      <c r="SVP37" s="74"/>
      <c r="SVQ37" s="74"/>
      <c r="SVR37" s="74"/>
      <c r="SVS37" s="74"/>
      <c r="SVT37" s="74"/>
      <c r="SVU37" s="74"/>
      <c r="SVV37" s="74"/>
      <c r="SVW37" s="74"/>
      <c r="SVX37" s="74"/>
      <c r="SVY37" s="74"/>
      <c r="SVZ37" s="74"/>
      <c r="SWA37" s="74"/>
      <c r="SWB37" s="74"/>
      <c r="SWC37" s="74"/>
      <c r="SWD37" s="74"/>
      <c r="SWE37" s="74"/>
      <c r="SWF37" s="74"/>
      <c r="SWG37" s="74"/>
      <c r="SWH37" s="74"/>
      <c r="SWI37" s="74"/>
      <c r="SWJ37" s="74"/>
      <c r="SWK37" s="74"/>
      <c r="SWL37" s="74"/>
      <c r="SWM37" s="74"/>
      <c r="SWN37" s="74"/>
      <c r="SWO37" s="74"/>
      <c r="SWP37" s="74"/>
      <c r="SWQ37" s="74"/>
      <c r="SWR37" s="74"/>
      <c r="SWS37" s="74"/>
      <c r="SWT37" s="74"/>
      <c r="SWU37" s="74"/>
      <c r="SWV37" s="74"/>
      <c r="SWW37" s="74"/>
      <c r="SWX37" s="74"/>
      <c r="SWY37" s="74"/>
      <c r="SWZ37" s="74"/>
      <c r="SXA37" s="74"/>
      <c r="SXB37" s="74"/>
      <c r="SXC37" s="74"/>
      <c r="SXD37" s="74"/>
      <c r="SXE37" s="74"/>
      <c r="SXF37" s="74"/>
      <c r="SXG37" s="74"/>
      <c r="SXH37" s="74"/>
      <c r="SXI37" s="74"/>
      <c r="SXJ37" s="74"/>
      <c r="SXK37" s="74"/>
      <c r="SXL37" s="74"/>
      <c r="SXM37" s="74"/>
      <c r="SXN37" s="74"/>
      <c r="SXO37" s="74"/>
      <c r="SXP37" s="74"/>
      <c r="SXQ37" s="74"/>
      <c r="SXR37" s="74"/>
      <c r="SXS37" s="74"/>
      <c r="SXT37" s="74"/>
      <c r="SXU37" s="74"/>
      <c r="SXV37" s="74"/>
      <c r="SXW37" s="74"/>
      <c r="SXX37" s="74"/>
      <c r="SXY37" s="74"/>
      <c r="SXZ37" s="74"/>
      <c r="SYA37" s="74"/>
      <c r="SYB37" s="74"/>
      <c r="SYC37" s="74"/>
      <c r="SYD37" s="74"/>
      <c r="SYE37" s="74"/>
      <c r="SYF37" s="74"/>
      <c r="SYG37" s="74"/>
      <c r="SYH37" s="74"/>
      <c r="SYI37" s="74"/>
      <c r="SYJ37" s="74"/>
      <c r="SYK37" s="74"/>
      <c r="SYL37" s="74"/>
      <c r="SYM37" s="74"/>
      <c r="SYN37" s="74"/>
      <c r="SYO37" s="74"/>
      <c r="SYP37" s="74"/>
      <c r="SYQ37" s="74"/>
      <c r="SYR37" s="74"/>
      <c r="SYS37" s="74"/>
      <c r="SYT37" s="74"/>
      <c r="SYU37" s="74"/>
      <c r="SYV37" s="74"/>
      <c r="SYW37" s="74"/>
      <c r="SYX37" s="74"/>
      <c r="SYY37" s="74"/>
      <c r="SYZ37" s="74"/>
      <c r="SZA37" s="74"/>
      <c r="SZB37" s="74"/>
      <c r="SZC37" s="74"/>
      <c r="SZD37" s="74"/>
      <c r="SZE37" s="74"/>
      <c r="SZF37" s="74"/>
      <c r="SZG37" s="74"/>
      <c r="SZH37" s="74"/>
      <c r="SZI37" s="74"/>
      <c r="SZJ37" s="74"/>
      <c r="SZK37" s="74"/>
      <c r="SZL37" s="74"/>
      <c r="SZM37" s="74"/>
      <c r="SZN37" s="74"/>
      <c r="SZO37" s="74"/>
      <c r="SZP37" s="74"/>
      <c r="SZQ37" s="74"/>
      <c r="SZR37" s="74"/>
      <c r="SZS37" s="74"/>
      <c r="SZT37" s="74"/>
      <c r="SZU37" s="74"/>
      <c r="SZV37" s="74"/>
      <c r="SZW37" s="74"/>
      <c r="SZX37" s="74"/>
      <c r="SZY37" s="74"/>
      <c r="SZZ37" s="74"/>
      <c r="TAA37" s="74"/>
      <c r="TAB37" s="74"/>
      <c r="TAC37" s="74"/>
      <c r="TAD37" s="74"/>
      <c r="TAE37" s="74"/>
      <c r="TAF37" s="74"/>
      <c r="TAG37" s="74"/>
      <c r="TAH37" s="74"/>
      <c r="TAI37" s="74"/>
      <c r="TAJ37" s="74"/>
      <c r="TAK37" s="74"/>
      <c r="TAL37" s="74"/>
      <c r="TAM37" s="74"/>
      <c r="TAN37" s="74"/>
      <c r="TAO37" s="74"/>
      <c r="TAP37" s="74"/>
      <c r="TAQ37" s="74"/>
      <c r="TAR37" s="74"/>
      <c r="TAS37" s="74"/>
      <c r="TAT37" s="74"/>
      <c r="TAU37" s="74"/>
      <c r="TAV37" s="74"/>
      <c r="TAW37" s="74"/>
      <c r="TAX37" s="74"/>
      <c r="TAY37" s="74"/>
      <c r="TAZ37" s="74"/>
      <c r="TBA37" s="74"/>
      <c r="TBB37" s="74"/>
      <c r="TBC37" s="74"/>
      <c r="TBD37" s="74"/>
      <c r="TBE37" s="74"/>
      <c r="TBF37" s="74"/>
      <c r="TBG37" s="74"/>
      <c r="TBH37" s="74"/>
      <c r="TBI37" s="74"/>
      <c r="TBJ37" s="74"/>
      <c r="TBK37" s="74"/>
      <c r="TBL37" s="74"/>
      <c r="TBM37" s="74"/>
      <c r="TBN37" s="74"/>
      <c r="TBO37" s="74"/>
      <c r="TBP37" s="74"/>
      <c r="TBQ37" s="74"/>
      <c r="TBR37" s="74"/>
      <c r="TBS37" s="74"/>
      <c r="TBT37" s="74"/>
      <c r="TBU37" s="74"/>
      <c r="TBV37" s="74"/>
      <c r="TBW37" s="74"/>
      <c r="TBX37" s="74"/>
      <c r="TBY37" s="74"/>
      <c r="TBZ37" s="74"/>
      <c r="TCA37" s="74"/>
      <c r="TCB37" s="74"/>
      <c r="TCC37" s="74"/>
      <c r="TCD37" s="74"/>
      <c r="TCE37" s="74"/>
      <c r="TCF37" s="74"/>
      <c r="TCG37" s="74"/>
      <c r="TCH37" s="74"/>
      <c r="TCI37" s="74"/>
      <c r="TCJ37" s="74"/>
      <c r="TCK37" s="74"/>
      <c r="TCL37" s="74"/>
      <c r="TCM37" s="74"/>
      <c r="TCN37" s="74"/>
      <c r="TCO37" s="74"/>
      <c r="TCP37" s="74"/>
      <c r="TCQ37" s="74"/>
      <c r="TCR37" s="74"/>
      <c r="TCS37" s="74"/>
      <c r="TCT37" s="74"/>
      <c r="TCU37" s="74"/>
      <c r="TCV37" s="74"/>
      <c r="TCW37" s="74"/>
      <c r="TCX37" s="74"/>
      <c r="TCY37" s="74"/>
      <c r="TCZ37" s="74"/>
      <c r="TDA37" s="74"/>
      <c r="TDB37" s="74"/>
      <c r="TDC37" s="74"/>
      <c r="TDD37" s="74"/>
      <c r="TDE37" s="74"/>
      <c r="TDF37" s="74"/>
      <c r="TDG37" s="74"/>
      <c r="TDH37" s="74"/>
      <c r="TDI37" s="74"/>
      <c r="TDJ37" s="74"/>
      <c r="TDK37" s="74"/>
      <c r="TDL37" s="74"/>
      <c r="TDM37" s="74"/>
      <c r="TDN37" s="74"/>
      <c r="TDO37" s="74"/>
      <c r="TDP37" s="74"/>
      <c r="TDQ37" s="74"/>
      <c r="TDR37" s="74"/>
      <c r="TDS37" s="74"/>
      <c r="TDT37" s="74"/>
      <c r="TDU37" s="74"/>
      <c r="TDV37" s="74"/>
      <c r="TDW37" s="74"/>
      <c r="TDX37" s="74"/>
      <c r="TDY37" s="74"/>
      <c r="TDZ37" s="74"/>
      <c r="TEA37" s="74"/>
      <c r="TEB37" s="74"/>
      <c r="TEC37" s="74"/>
      <c r="TED37" s="74"/>
      <c r="TEE37" s="74"/>
      <c r="TEF37" s="74"/>
      <c r="TEG37" s="74"/>
      <c r="TEH37" s="74"/>
      <c r="TEI37" s="74"/>
      <c r="TEJ37" s="74"/>
      <c r="TEK37" s="74"/>
      <c r="TEL37" s="74"/>
      <c r="TEM37" s="74"/>
      <c r="TEN37" s="74"/>
      <c r="TEO37" s="74"/>
      <c r="TEP37" s="74"/>
      <c r="TEQ37" s="74"/>
      <c r="TER37" s="74"/>
      <c r="TES37" s="74"/>
      <c r="TET37" s="74"/>
      <c r="TEU37" s="74"/>
      <c r="TEV37" s="74"/>
      <c r="TEW37" s="74"/>
      <c r="TEX37" s="74"/>
      <c r="TEY37" s="74"/>
      <c r="TEZ37" s="74"/>
      <c r="TFA37" s="74"/>
      <c r="TFB37" s="74"/>
      <c r="TFC37" s="74"/>
      <c r="TFD37" s="74"/>
      <c r="TFE37" s="74"/>
      <c r="TFF37" s="74"/>
      <c r="TFG37" s="74"/>
      <c r="TFH37" s="74"/>
      <c r="TFI37" s="74"/>
      <c r="TFJ37" s="74"/>
      <c r="TFK37" s="74"/>
      <c r="TFL37" s="74"/>
      <c r="TFM37" s="74"/>
      <c r="TFN37" s="74"/>
      <c r="TFO37" s="74"/>
      <c r="TFP37" s="74"/>
      <c r="TFQ37" s="74"/>
      <c r="TFR37" s="74"/>
      <c r="TFS37" s="74"/>
      <c r="TFT37" s="74"/>
      <c r="TFU37" s="74"/>
      <c r="TFV37" s="74"/>
      <c r="TFW37" s="74"/>
      <c r="TFX37" s="74"/>
      <c r="TFY37" s="74"/>
      <c r="TFZ37" s="74"/>
      <c r="TGA37" s="74"/>
      <c r="TGB37" s="74"/>
      <c r="TGC37" s="74"/>
      <c r="TGD37" s="74"/>
      <c r="TGE37" s="74"/>
      <c r="TGF37" s="74"/>
      <c r="TGG37" s="74"/>
      <c r="TGH37" s="74"/>
      <c r="TGI37" s="74"/>
      <c r="TGJ37" s="74"/>
      <c r="TGK37" s="74"/>
      <c r="TGL37" s="74"/>
      <c r="TGM37" s="74"/>
      <c r="TGN37" s="74"/>
      <c r="TGO37" s="74"/>
      <c r="TGP37" s="74"/>
      <c r="TGQ37" s="74"/>
      <c r="TGR37" s="74"/>
      <c r="TGS37" s="74"/>
      <c r="TGT37" s="74"/>
      <c r="TGU37" s="74"/>
      <c r="TGV37" s="74"/>
      <c r="TGW37" s="74"/>
      <c r="TGX37" s="74"/>
      <c r="TGY37" s="74"/>
      <c r="TGZ37" s="74"/>
      <c r="THA37" s="74"/>
      <c r="THB37" s="74"/>
      <c r="THC37" s="74"/>
      <c r="THD37" s="74"/>
      <c r="THE37" s="74"/>
      <c r="THF37" s="74"/>
      <c r="THG37" s="74"/>
      <c r="THH37" s="74"/>
      <c r="THI37" s="74"/>
      <c r="THJ37" s="74"/>
      <c r="THK37" s="74"/>
      <c r="THL37" s="74"/>
      <c r="THM37" s="74"/>
      <c r="THN37" s="74"/>
      <c r="THO37" s="74"/>
      <c r="THP37" s="74"/>
      <c r="THQ37" s="74"/>
      <c r="THR37" s="74"/>
      <c r="THS37" s="74"/>
      <c r="THT37" s="74"/>
      <c r="THU37" s="74"/>
      <c r="THV37" s="74"/>
      <c r="THW37" s="74"/>
      <c r="THX37" s="74"/>
      <c r="THY37" s="74"/>
      <c r="THZ37" s="74"/>
      <c r="TIA37" s="74"/>
      <c r="TIB37" s="74"/>
      <c r="TIC37" s="74"/>
      <c r="TID37" s="74"/>
      <c r="TIE37" s="74"/>
      <c r="TIF37" s="74"/>
      <c r="TIG37" s="74"/>
      <c r="TIH37" s="74"/>
      <c r="TII37" s="74"/>
      <c r="TIJ37" s="74"/>
      <c r="TIK37" s="74"/>
      <c r="TIL37" s="74"/>
      <c r="TIM37" s="74"/>
      <c r="TIN37" s="74"/>
      <c r="TIO37" s="74"/>
      <c r="TIP37" s="74"/>
      <c r="TIQ37" s="74"/>
      <c r="TIR37" s="74"/>
      <c r="TIS37" s="74"/>
      <c r="TIT37" s="74"/>
      <c r="TIU37" s="74"/>
      <c r="TIV37" s="74"/>
      <c r="TIW37" s="74"/>
      <c r="TIX37" s="74"/>
      <c r="TIY37" s="74"/>
      <c r="TIZ37" s="74"/>
      <c r="TJA37" s="74"/>
      <c r="TJB37" s="74"/>
      <c r="TJC37" s="74"/>
      <c r="TJD37" s="74"/>
      <c r="TJE37" s="74"/>
      <c r="TJF37" s="74"/>
      <c r="TJG37" s="74"/>
      <c r="TJH37" s="74"/>
      <c r="TJI37" s="74"/>
      <c r="TJJ37" s="74"/>
      <c r="TJK37" s="74"/>
      <c r="TJL37" s="74"/>
      <c r="TJM37" s="74"/>
      <c r="TJN37" s="74"/>
      <c r="TJO37" s="74"/>
      <c r="TJP37" s="74"/>
      <c r="TJQ37" s="74"/>
      <c r="TJR37" s="74"/>
      <c r="TJS37" s="74"/>
      <c r="TJT37" s="74"/>
      <c r="TJU37" s="74"/>
      <c r="TJV37" s="74"/>
      <c r="TJW37" s="74"/>
      <c r="TJX37" s="74"/>
      <c r="TJY37" s="74"/>
      <c r="TJZ37" s="74"/>
      <c r="TKA37" s="74"/>
      <c r="TKB37" s="74"/>
      <c r="TKC37" s="74"/>
      <c r="TKD37" s="74"/>
      <c r="TKE37" s="74"/>
      <c r="TKF37" s="74"/>
      <c r="TKG37" s="74"/>
      <c r="TKH37" s="74"/>
      <c r="TKI37" s="74"/>
      <c r="TKJ37" s="74"/>
      <c r="TKK37" s="74"/>
      <c r="TKL37" s="74"/>
      <c r="TKM37" s="74"/>
      <c r="TKN37" s="74"/>
      <c r="TKO37" s="74"/>
      <c r="TKP37" s="74"/>
      <c r="TKQ37" s="74"/>
      <c r="TKR37" s="74"/>
      <c r="TKS37" s="74"/>
      <c r="TKT37" s="74"/>
      <c r="TKU37" s="74"/>
      <c r="TKV37" s="74"/>
      <c r="TKW37" s="74"/>
      <c r="TKX37" s="74"/>
      <c r="TKY37" s="74"/>
      <c r="TKZ37" s="74"/>
      <c r="TLA37" s="74"/>
      <c r="TLB37" s="74"/>
      <c r="TLC37" s="74"/>
      <c r="TLD37" s="74"/>
      <c r="TLE37" s="74"/>
      <c r="TLF37" s="74"/>
      <c r="TLG37" s="74"/>
      <c r="TLH37" s="74"/>
      <c r="TLI37" s="74"/>
      <c r="TLJ37" s="74"/>
      <c r="TLK37" s="74"/>
      <c r="TLL37" s="74"/>
      <c r="TLM37" s="74"/>
      <c r="TLN37" s="74"/>
      <c r="TLO37" s="74"/>
      <c r="TLP37" s="74"/>
      <c r="TLQ37" s="74"/>
      <c r="TLR37" s="74"/>
      <c r="TLS37" s="74"/>
      <c r="TLT37" s="74"/>
      <c r="TLU37" s="74"/>
      <c r="TLV37" s="74"/>
      <c r="TLW37" s="74"/>
      <c r="TLX37" s="74"/>
      <c r="TLY37" s="74"/>
      <c r="TLZ37" s="74"/>
      <c r="TMA37" s="74"/>
      <c r="TMB37" s="74"/>
      <c r="TMC37" s="74"/>
      <c r="TMD37" s="74"/>
      <c r="TME37" s="74"/>
      <c r="TMF37" s="74"/>
      <c r="TMG37" s="74"/>
      <c r="TMH37" s="74"/>
      <c r="TMI37" s="74"/>
      <c r="TMJ37" s="74"/>
      <c r="TMK37" s="74"/>
      <c r="TML37" s="74"/>
      <c r="TMM37" s="74"/>
      <c r="TMN37" s="74"/>
      <c r="TMO37" s="74"/>
      <c r="TMP37" s="74"/>
      <c r="TMQ37" s="74"/>
      <c r="TMR37" s="74"/>
      <c r="TMS37" s="74"/>
      <c r="TMT37" s="74"/>
      <c r="TMU37" s="74"/>
      <c r="TMV37" s="74"/>
      <c r="TMW37" s="74"/>
      <c r="TMX37" s="74"/>
      <c r="TMY37" s="74"/>
      <c r="TMZ37" s="74"/>
      <c r="TNA37" s="74"/>
      <c r="TNB37" s="74"/>
      <c r="TNC37" s="74"/>
      <c r="TND37" s="74"/>
      <c r="TNE37" s="74"/>
      <c r="TNF37" s="74"/>
      <c r="TNG37" s="74"/>
      <c r="TNH37" s="74"/>
      <c r="TNI37" s="74"/>
      <c r="TNJ37" s="74"/>
      <c r="TNK37" s="74"/>
      <c r="TNL37" s="74"/>
      <c r="TNM37" s="74"/>
      <c r="TNN37" s="74"/>
      <c r="TNO37" s="74"/>
      <c r="TNP37" s="74"/>
      <c r="TNQ37" s="74"/>
      <c r="TNR37" s="74"/>
      <c r="TNS37" s="74"/>
      <c r="TNT37" s="74"/>
      <c r="TNU37" s="74"/>
      <c r="TNV37" s="74"/>
      <c r="TNW37" s="74"/>
      <c r="TNX37" s="74"/>
      <c r="TNY37" s="74"/>
      <c r="TNZ37" s="74"/>
      <c r="TOA37" s="74"/>
      <c r="TOB37" s="74"/>
      <c r="TOC37" s="74"/>
      <c r="TOD37" s="74"/>
      <c r="TOE37" s="74"/>
      <c r="TOF37" s="74"/>
      <c r="TOG37" s="74"/>
      <c r="TOH37" s="74"/>
      <c r="TOI37" s="74"/>
      <c r="TOJ37" s="74"/>
      <c r="TOK37" s="74"/>
      <c r="TOL37" s="74"/>
      <c r="TOM37" s="74"/>
      <c r="TON37" s="74"/>
      <c r="TOO37" s="74"/>
      <c r="TOP37" s="74"/>
      <c r="TOQ37" s="74"/>
      <c r="TOR37" s="74"/>
      <c r="TOS37" s="74"/>
      <c r="TOT37" s="74"/>
      <c r="TOU37" s="74"/>
      <c r="TOV37" s="74"/>
      <c r="TOW37" s="74"/>
      <c r="TOX37" s="74"/>
      <c r="TOY37" s="74"/>
      <c r="TOZ37" s="74"/>
      <c r="TPA37" s="74"/>
      <c r="TPB37" s="74"/>
      <c r="TPC37" s="74"/>
      <c r="TPD37" s="74"/>
      <c r="TPE37" s="74"/>
      <c r="TPF37" s="74"/>
      <c r="TPG37" s="74"/>
      <c r="TPH37" s="74"/>
      <c r="TPI37" s="74"/>
      <c r="TPJ37" s="74"/>
      <c r="TPK37" s="74"/>
      <c r="TPL37" s="74"/>
      <c r="TPM37" s="74"/>
      <c r="TPN37" s="74"/>
      <c r="TPO37" s="74"/>
      <c r="TPP37" s="74"/>
      <c r="TPQ37" s="74"/>
      <c r="TPR37" s="74"/>
      <c r="TPS37" s="74"/>
      <c r="TPT37" s="74"/>
      <c r="TPU37" s="74"/>
      <c r="TPV37" s="74"/>
      <c r="TPW37" s="74"/>
      <c r="TPX37" s="74"/>
      <c r="TPY37" s="74"/>
      <c r="TPZ37" s="74"/>
      <c r="TQA37" s="74"/>
      <c r="TQB37" s="74"/>
      <c r="TQC37" s="74"/>
      <c r="TQD37" s="74"/>
      <c r="TQE37" s="74"/>
      <c r="TQF37" s="74"/>
      <c r="TQG37" s="74"/>
      <c r="TQH37" s="74"/>
      <c r="TQI37" s="74"/>
      <c r="TQJ37" s="74"/>
      <c r="TQK37" s="74"/>
      <c r="TQL37" s="74"/>
      <c r="TQM37" s="74"/>
      <c r="TQN37" s="74"/>
      <c r="TQO37" s="74"/>
      <c r="TQP37" s="74"/>
      <c r="TQQ37" s="74"/>
      <c r="TQR37" s="74"/>
      <c r="TQS37" s="74"/>
      <c r="TQT37" s="74"/>
      <c r="TQU37" s="74"/>
      <c r="TQV37" s="74"/>
      <c r="TQW37" s="74"/>
      <c r="TQX37" s="74"/>
      <c r="TQY37" s="74"/>
      <c r="TQZ37" s="74"/>
      <c r="TRA37" s="74"/>
      <c r="TRB37" s="74"/>
      <c r="TRC37" s="74"/>
      <c r="TRD37" s="74"/>
      <c r="TRE37" s="74"/>
      <c r="TRF37" s="74"/>
      <c r="TRG37" s="74"/>
      <c r="TRH37" s="74"/>
      <c r="TRI37" s="74"/>
      <c r="TRJ37" s="74"/>
      <c r="TRK37" s="74"/>
      <c r="TRL37" s="74"/>
      <c r="TRM37" s="74"/>
      <c r="TRN37" s="74"/>
      <c r="TRO37" s="74"/>
      <c r="TRP37" s="74"/>
      <c r="TRQ37" s="74"/>
      <c r="TRR37" s="74"/>
      <c r="TRS37" s="74"/>
      <c r="TRT37" s="74"/>
      <c r="TRU37" s="74"/>
      <c r="TRV37" s="74"/>
      <c r="TRW37" s="74"/>
      <c r="TRX37" s="74"/>
      <c r="TRY37" s="74"/>
      <c r="TRZ37" s="74"/>
      <c r="TSA37" s="74"/>
      <c r="TSB37" s="74"/>
      <c r="TSC37" s="74"/>
      <c r="TSD37" s="74"/>
      <c r="TSE37" s="74"/>
      <c r="TSF37" s="74"/>
      <c r="TSG37" s="74"/>
      <c r="TSH37" s="74"/>
      <c r="TSI37" s="74"/>
      <c r="TSJ37" s="74"/>
      <c r="TSK37" s="74"/>
      <c r="TSL37" s="74"/>
      <c r="TSM37" s="74"/>
      <c r="TSN37" s="74"/>
      <c r="TSO37" s="74"/>
      <c r="TSP37" s="74"/>
      <c r="TSQ37" s="74"/>
      <c r="TSR37" s="74"/>
      <c r="TSS37" s="74"/>
      <c r="TST37" s="74"/>
      <c r="TSU37" s="74"/>
      <c r="TSV37" s="74"/>
      <c r="TSW37" s="74"/>
      <c r="TSX37" s="74"/>
      <c r="TSY37" s="74"/>
      <c r="TSZ37" s="74"/>
      <c r="TTA37" s="74"/>
      <c r="TTB37" s="74"/>
      <c r="TTC37" s="74"/>
      <c r="TTD37" s="74"/>
      <c r="TTE37" s="74"/>
      <c r="TTF37" s="74"/>
      <c r="TTG37" s="74"/>
      <c r="TTH37" s="74"/>
      <c r="TTI37" s="74"/>
      <c r="TTJ37" s="74"/>
      <c r="TTK37" s="74"/>
      <c r="TTL37" s="74"/>
      <c r="TTM37" s="74"/>
      <c r="TTN37" s="74"/>
      <c r="TTO37" s="74"/>
      <c r="TTP37" s="74"/>
      <c r="TTQ37" s="74"/>
      <c r="TTR37" s="74"/>
      <c r="TTS37" s="74"/>
      <c r="TTT37" s="74"/>
      <c r="TTU37" s="74"/>
      <c r="TTV37" s="74"/>
      <c r="TTW37" s="74"/>
      <c r="TTX37" s="74"/>
      <c r="TTY37" s="74"/>
      <c r="TTZ37" s="74"/>
      <c r="TUA37" s="74"/>
      <c r="TUB37" s="74"/>
      <c r="TUC37" s="74"/>
      <c r="TUD37" s="74"/>
      <c r="TUE37" s="74"/>
      <c r="TUF37" s="74"/>
      <c r="TUG37" s="74"/>
      <c r="TUH37" s="74"/>
      <c r="TUI37" s="74"/>
      <c r="TUJ37" s="74"/>
      <c r="TUK37" s="74"/>
      <c r="TUL37" s="74"/>
      <c r="TUM37" s="74"/>
      <c r="TUN37" s="74"/>
      <c r="TUO37" s="74"/>
      <c r="TUP37" s="74"/>
      <c r="TUQ37" s="74"/>
      <c r="TUR37" s="74"/>
      <c r="TUS37" s="74"/>
      <c r="TUT37" s="74"/>
      <c r="TUU37" s="74"/>
      <c r="TUV37" s="74"/>
      <c r="TUW37" s="74"/>
      <c r="TUX37" s="74"/>
      <c r="TUY37" s="74"/>
      <c r="TUZ37" s="74"/>
      <c r="TVA37" s="74"/>
      <c r="TVB37" s="74"/>
      <c r="TVC37" s="74"/>
      <c r="TVD37" s="74"/>
      <c r="TVE37" s="74"/>
      <c r="TVF37" s="74"/>
      <c r="TVG37" s="74"/>
      <c r="TVH37" s="74"/>
      <c r="TVI37" s="74"/>
      <c r="TVJ37" s="74"/>
      <c r="TVK37" s="74"/>
      <c r="TVL37" s="74"/>
      <c r="TVM37" s="74"/>
      <c r="TVN37" s="74"/>
      <c r="TVO37" s="74"/>
      <c r="TVP37" s="74"/>
      <c r="TVQ37" s="74"/>
      <c r="TVR37" s="74"/>
      <c r="TVS37" s="74"/>
      <c r="TVT37" s="74"/>
      <c r="TVU37" s="74"/>
      <c r="TVV37" s="74"/>
      <c r="TVW37" s="74"/>
      <c r="TVX37" s="74"/>
      <c r="TVY37" s="74"/>
      <c r="TVZ37" s="74"/>
      <c r="TWA37" s="74"/>
      <c r="TWB37" s="74"/>
      <c r="TWC37" s="74"/>
      <c r="TWD37" s="74"/>
      <c r="TWE37" s="74"/>
      <c r="TWF37" s="74"/>
      <c r="TWG37" s="74"/>
      <c r="TWH37" s="74"/>
      <c r="TWI37" s="74"/>
      <c r="TWJ37" s="74"/>
      <c r="TWK37" s="74"/>
      <c r="TWL37" s="74"/>
      <c r="TWM37" s="74"/>
      <c r="TWN37" s="74"/>
      <c r="TWO37" s="74"/>
      <c r="TWP37" s="74"/>
      <c r="TWQ37" s="74"/>
      <c r="TWR37" s="74"/>
      <c r="TWS37" s="74"/>
      <c r="TWT37" s="74"/>
      <c r="TWU37" s="74"/>
      <c r="TWV37" s="74"/>
      <c r="TWW37" s="74"/>
      <c r="TWX37" s="74"/>
      <c r="TWY37" s="74"/>
      <c r="TWZ37" s="74"/>
      <c r="TXA37" s="74"/>
      <c r="TXB37" s="74"/>
      <c r="TXC37" s="74"/>
      <c r="TXD37" s="74"/>
      <c r="TXE37" s="74"/>
      <c r="TXF37" s="74"/>
      <c r="TXG37" s="74"/>
      <c r="TXH37" s="74"/>
      <c r="TXI37" s="74"/>
      <c r="TXJ37" s="74"/>
      <c r="TXK37" s="74"/>
      <c r="TXL37" s="74"/>
      <c r="TXM37" s="74"/>
      <c r="TXN37" s="74"/>
      <c r="TXO37" s="74"/>
      <c r="TXP37" s="74"/>
      <c r="TXQ37" s="74"/>
      <c r="TXR37" s="74"/>
      <c r="TXS37" s="74"/>
      <c r="TXT37" s="74"/>
      <c r="TXU37" s="74"/>
      <c r="TXV37" s="74"/>
      <c r="TXW37" s="74"/>
      <c r="TXX37" s="74"/>
      <c r="TXY37" s="74"/>
      <c r="TXZ37" s="74"/>
      <c r="TYA37" s="74"/>
      <c r="TYB37" s="74"/>
      <c r="TYC37" s="74"/>
      <c r="TYD37" s="74"/>
      <c r="TYE37" s="74"/>
      <c r="TYF37" s="74"/>
      <c r="TYG37" s="74"/>
      <c r="TYH37" s="74"/>
      <c r="TYI37" s="74"/>
      <c r="TYJ37" s="74"/>
      <c r="TYK37" s="74"/>
      <c r="TYL37" s="74"/>
      <c r="TYM37" s="74"/>
      <c r="TYN37" s="74"/>
      <c r="TYO37" s="74"/>
      <c r="TYP37" s="74"/>
      <c r="TYQ37" s="74"/>
      <c r="TYR37" s="74"/>
      <c r="TYS37" s="74"/>
      <c r="TYT37" s="74"/>
      <c r="TYU37" s="74"/>
      <c r="TYV37" s="74"/>
      <c r="TYW37" s="74"/>
      <c r="TYX37" s="74"/>
      <c r="TYY37" s="74"/>
      <c r="TYZ37" s="74"/>
      <c r="TZA37" s="74"/>
      <c r="TZB37" s="74"/>
      <c r="TZC37" s="74"/>
      <c r="TZD37" s="74"/>
      <c r="TZE37" s="74"/>
      <c r="TZF37" s="74"/>
      <c r="TZG37" s="74"/>
      <c r="TZH37" s="74"/>
      <c r="TZI37" s="74"/>
      <c r="TZJ37" s="74"/>
      <c r="TZK37" s="74"/>
      <c r="TZL37" s="74"/>
      <c r="TZM37" s="74"/>
      <c r="TZN37" s="74"/>
      <c r="TZO37" s="74"/>
      <c r="TZP37" s="74"/>
      <c r="TZQ37" s="74"/>
      <c r="TZR37" s="74"/>
      <c r="TZS37" s="74"/>
      <c r="TZT37" s="74"/>
      <c r="TZU37" s="74"/>
      <c r="TZV37" s="74"/>
      <c r="TZW37" s="74"/>
      <c r="TZX37" s="74"/>
      <c r="TZY37" s="74"/>
      <c r="TZZ37" s="74"/>
      <c r="UAA37" s="74"/>
      <c r="UAB37" s="74"/>
      <c r="UAC37" s="74"/>
      <c r="UAD37" s="74"/>
      <c r="UAE37" s="74"/>
      <c r="UAF37" s="74"/>
      <c r="UAG37" s="74"/>
      <c r="UAH37" s="74"/>
      <c r="UAI37" s="74"/>
      <c r="UAJ37" s="74"/>
      <c r="UAK37" s="74"/>
      <c r="UAL37" s="74"/>
      <c r="UAM37" s="74"/>
      <c r="UAN37" s="74"/>
      <c r="UAO37" s="74"/>
      <c r="UAP37" s="74"/>
      <c r="UAQ37" s="74"/>
      <c r="UAR37" s="74"/>
      <c r="UAS37" s="74"/>
      <c r="UAT37" s="74"/>
      <c r="UAU37" s="74"/>
      <c r="UAV37" s="74"/>
      <c r="UAW37" s="74"/>
      <c r="UAX37" s="74"/>
      <c r="UAY37" s="74"/>
      <c r="UAZ37" s="74"/>
      <c r="UBA37" s="74"/>
      <c r="UBB37" s="74"/>
      <c r="UBC37" s="74"/>
      <c r="UBD37" s="74"/>
      <c r="UBE37" s="74"/>
      <c r="UBF37" s="74"/>
      <c r="UBG37" s="74"/>
      <c r="UBH37" s="74"/>
      <c r="UBI37" s="74"/>
      <c r="UBJ37" s="74"/>
      <c r="UBK37" s="74"/>
      <c r="UBL37" s="74"/>
      <c r="UBM37" s="74"/>
      <c r="UBN37" s="74"/>
      <c r="UBO37" s="74"/>
      <c r="UBP37" s="74"/>
      <c r="UBQ37" s="74"/>
      <c r="UBR37" s="74"/>
      <c r="UBS37" s="74"/>
      <c r="UBT37" s="74"/>
      <c r="UBU37" s="74"/>
      <c r="UBV37" s="74"/>
      <c r="UBW37" s="74"/>
      <c r="UBX37" s="74"/>
      <c r="UBY37" s="74"/>
      <c r="UBZ37" s="74"/>
      <c r="UCA37" s="74"/>
      <c r="UCB37" s="74"/>
      <c r="UCC37" s="74"/>
      <c r="UCD37" s="74"/>
      <c r="UCE37" s="74"/>
      <c r="UCF37" s="74"/>
      <c r="UCG37" s="74"/>
      <c r="UCH37" s="74"/>
      <c r="UCI37" s="74"/>
      <c r="UCJ37" s="74"/>
      <c r="UCK37" s="74"/>
      <c r="UCL37" s="74"/>
      <c r="UCM37" s="74"/>
      <c r="UCN37" s="74"/>
      <c r="UCO37" s="74"/>
      <c r="UCP37" s="74"/>
      <c r="UCQ37" s="74"/>
      <c r="UCR37" s="74"/>
      <c r="UCS37" s="74"/>
      <c r="UCT37" s="74"/>
      <c r="UCU37" s="74"/>
      <c r="UCV37" s="74"/>
      <c r="UCW37" s="74"/>
      <c r="UCX37" s="74"/>
      <c r="UCY37" s="74"/>
      <c r="UCZ37" s="74"/>
      <c r="UDA37" s="74"/>
      <c r="UDB37" s="74"/>
      <c r="UDC37" s="74"/>
      <c r="UDD37" s="74"/>
      <c r="UDE37" s="74"/>
      <c r="UDF37" s="74"/>
      <c r="UDG37" s="74"/>
      <c r="UDH37" s="74"/>
      <c r="UDI37" s="74"/>
      <c r="UDJ37" s="74"/>
      <c r="UDK37" s="74"/>
      <c r="UDL37" s="74"/>
      <c r="UDM37" s="74"/>
      <c r="UDN37" s="74"/>
      <c r="UDO37" s="74"/>
      <c r="UDP37" s="74"/>
      <c r="UDQ37" s="74"/>
      <c r="UDR37" s="74"/>
      <c r="UDS37" s="74"/>
      <c r="UDT37" s="74"/>
      <c r="UDU37" s="74"/>
      <c r="UDV37" s="74"/>
      <c r="UDW37" s="74"/>
      <c r="UDX37" s="74"/>
      <c r="UDY37" s="74"/>
      <c r="UDZ37" s="74"/>
      <c r="UEA37" s="74"/>
      <c r="UEB37" s="74"/>
      <c r="UEC37" s="74"/>
      <c r="UED37" s="74"/>
      <c r="UEE37" s="74"/>
      <c r="UEF37" s="74"/>
      <c r="UEG37" s="74"/>
      <c r="UEH37" s="74"/>
      <c r="UEI37" s="74"/>
      <c r="UEJ37" s="74"/>
      <c r="UEK37" s="74"/>
      <c r="UEL37" s="74"/>
      <c r="UEM37" s="74"/>
      <c r="UEN37" s="74"/>
      <c r="UEO37" s="74"/>
      <c r="UEP37" s="74"/>
      <c r="UEQ37" s="74"/>
      <c r="UER37" s="74"/>
      <c r="UES37" s="74"/>
      <c r="UET37" s="74"/>
      <c r="UEU37" s="74"/>
      <c r="UEV37" s="74"/>
      <c r="UEW37" s="74"/>
      <c r="UEX37" s="74"/>
      <c r="UEY37" s="74"/>
      <c r="UEZ37" s="74"/>
      <c r="UFA37" s="74"/>
      <c r="UFB37" s="74"/>
      <c r="UFC37" s="74"/>
      <c r="UFD37" s="74"/>
      <c r="UFE37" s="74"/>
      <c r="UFF37" s="74"/>
      <c r="UFG37" s="74"/>
      <c r="UFH37" s="74"/>
      <c r="UFI37" s="74"/>
      <c r="UFJ37" s="74"/>
      <c r="UFK37" s="74"/>
      <c r="UFL37" s="74"/>
      <c r="UFM37" s="74"/>
      <c r="UFN37" s="74"/>
      <c r="UFO37" s="74"/>
      <c r="UFP37" s="74"/>
      <c r="UFQ37" s="74"/>
      <c r="UFR37" s="74"/>
      <c r="UFS37" s="74"/>
      <c r="UFT37" s="74"/>
      <c r="UFU37" s="74"/>
      <c r="UFV37" s="74"/>
      <c r="UFW37" s="74"/>
      <c r="UFX37" s="74"/>
      <c r="UFY37" s="74"/>
      <c r="UFZ37" s="74"/>
      <c r="UGA37" s="74"/>
      <c r="UGB37" s="74"/>
      <c r="UGC37" s="74"/>
      <c r="UGD37" s="74"/>
      <c r="UGE37" s="74"/>
      <c r="UGF37" s="74"/>
      <c r="UGG37" s="74"/>
      <c r="UGH37" s="74"/>
      <c r="UGI37" s="74"/>
      <c r="UGJ37" s="74"/>
      <c r="UGK37" s="74"/>
      <c r="UGL37" s="74"/>
      <c r="UGM37" s="74"/>
      <c r="UGN37" s="74"/>
      <c r="UGO37" s="74"/>
      <c r="UGP37" s="74"/>
      <c r="UGQ37" s="74"/>
      <c r="UGR37" s="74"/>
      <c r="UGS37" s="74"/>
      <c r="UGT37" s="74"/>
      <c r="UGU37" s="74"/>
      <c r="UGV37" s="74"/>
      <c r="UGW37" s="74"/>
      <c r="UGX37" s="74"/>
      <c r="UGY37" s="74"/>
      <c r="UGZ37" s="74"/>
      <c r="UHA37" s="74"/>
      <c r="UHB37" s="74"/>
      <c r="UHC37" s="74"/>
      <c r="UHD37" s="74"/>
      <c r="UHE37" s="74"/>
      <c r="UHF37" s="74"/>
      <c r="UHG37" s="74"/>
      <c r="UHH37" s="74"/>
      <c r="UHI37" s="74"/>
      <c r="UHJ37" s="74"/>
      <c r="UHK37" s="74"/>
      <c r="UHL37" s="74"/>
      <c r="UHM37" s="74"/>
      <c r="UHN37" s="74"/>
      <c r="UHO37" s="74"/>
      <c r="UHP37" s="74"/>
      <c r="UHQ37" s="74"/>
      <c r="UHR37" s="74"/>
      <c r="UHS37" s="74"/>
      <c r="UHT37" s="74"/>
      <c r="UHU37" s="74"/>
      <c r="UHV37" s="74"/>
      <c r="UHW37" s="74"/>
      <c r="UHX37" s="74"/>
      <c r="UHY37" s="74"/>
      <c r="UHZ37" s="74"/>
      <c r="UIA37" s="74"/>
      <c r="UIB37" s="74"/>
      <c r="UIC37" s="74"/>
      <c r="UID37" s="74"/>
      <c r="UIE37" s="74"/>
      <c r="UIF37" s="74"/>
      <c r="UIG37" s="74"/>
      <c r="UIH37" s="74"/>
      <c r="UII37" s="74"/>
      <c r="UIJ37" s="74"/>
      <c r="UIK37" s="74"/>
      <c r="UIL37" s="74"/>
      <c r="UIM37" s="74"/>
      <c r="UIN37" s="74"/>
      <c r="UIO37" s="74"/>
      <c r="UIP37" s="74"/>
      <c r="UIQ37" s="74"/>
      <c r="UIR37" s="74"/>
      <c r="UIS37" s="74"/>
      <c r="UIT37" s="74"/>
      <c r="UIU37" s="74"/>
      <c r="UIV37" s="74"/>
      <c r="UIW37" s="74"/>
      <c r="UIX37" s="74"/>
      <c r="UIY37" s="74"/>
      <c r="UIZ37" s="74"/>
      <c r="UJA37" s="74"/>
      <c r="UJB37" s="74"/>
      <c r="UJC37" s="74"/>
      <c r="UJD37" s="74"/>
      <c r="UJE37" s="74"/>
      <c r="UJF37" s="74"/>
      <c r="UJG37" s="74"/>
      <c r="UJH37" s="74"/>
      <c r="UJI37" s="74"/>
      <c r="UJJ37" s="74"/>
      <c r="UJK37" s="74"/>
      <c r="UJL37" s="74"/>
      <c r="UJM37" s="74"/>
      <c r="UJN37" s="74"/>
      <c r="UJO37" s="74"/>
      <c r="UJP37" s="74"/>
      <c r="UJQ37" s="74"/>
      <c r="UJR37" s="74"/>
      <c r="UJS37" s="74"/>
      <c r="UJT37" s="74"/>
      <c r="UJU37" s="74"/>
      <c r="UJV37" s="74"/>
      <c r="UJW37" s="74"/>
      <c r="UJX37" s="74"/>
      <c r="UJY37" s="74"/>
      <c r="UJZ37" s="74"/>
      <c r="UKA37" s="74"/>
      <c r="UKB37" s="74"/>
      <c r="UKC37" s="74"/>
      <c r="UKD37" s="74"/>
      <c r="UKE37" s="74"/>
      <c r="UKF37" s="74"/>
      <c r="UKG37" s="74"/>
      <c r="UKH37" s="74"/>
      <c r="UKI37" s="74"/>
      <c r="UKJ37" s="74"/>
      <c r="UKK37" s="74"/>
      <c r="UKL37" s="74"/>
      <c r="UKM37" s="74"/>
      <c r="UKN37" s="74"/>
      <c r="UKO37" s="74"/>
      <c r="UKP37" s="74"/>
      <c r="UKQ37" s="74"/>
      <c r="UKR37" s="74"/>
      <c r="UKS37" s="74"/>
      <c r="UKT37" s="74"/>
      <c r="UKU37" s="74"/>
      <c r="UKV37" s="74"/>
      <c r="UKW37" s="74"/>
      <c r="UKX37" s="74"/>
      <c r="UKY37" s="74"/>
      <c r="UKZ37" s="74"/>
      <c r="ULA37" s="74"/>
      <c r="ULB37" s="74"/>
      <c r="ULC37" s="74"/>
      <c r="ULD37" s="74"/>
      <c r="ULE37" s="74"/>
      <c r="ULF37" s="74"/>
      <c r="ULG37" s="74"/>
      <c r="ULH37" s="74"/>
      <c r="ULI37" s="74"/>
      <c r="ULJ37" s="74"/>
      <c r="ULK37" s="74"/>
      <c r="ULL37" s="74"/>
      <c r="ULM37" s="74"/>
      <c r="ULN37" s="74"/>
      <c r="ULO37" s="74"/>
      <c r="ULP37" s="74"/>
      <c r="ULQ37" s="74"/>
      <c r="ULR37" s="74"/>
      <c r="ULS37" s="74"/>
      <c r="ULT37" s="74"/>
      <c r="ULU37" s="74"/>
      <c r="ULV37" s="74"/>
      <c r="ULW37" s="74"/>
      <c r="ULX37" s="74"/>
      <c r="ULY37" s="74"/>
      <c r="ULZ37" s="74"/>
      <c r="UMA37" s="74"/>
      <c r="UMB37" s="74"/>
      <c r="UMC37" s="74"/>
      <c r="UMD37" s="74"/>
      <c r="UME37" s="74"/>
      <c r="UMF37" s="74"/>
      <c r="UMG37" s="74"/>
      <c r="UMH37" s="74"/>
      <c r="UMI37" s="74"/>
      <c r="UMJ37" s="74"/>
      <c r="UMK37" s="74"/>
      <c r="UML37" s="74"/>
      <c r="UMM37" s="74"/>
      <c r="UMN37" s="74"/>
      <c r="UMO37" s="74"/>
      <c r="UMP37" s="74"/>
      <c r="UMQ37" s="74"/>
      <c r="UMR37" s="74"/>
      <c r="UMS37" s="74"/>
      <c r="UMT37" s="74"/>
      <c r="UMU37" s="74"/>
      <c r="UMV37" s="74"/>
      <c r="UMW37" s="74"/>
      <c r="UMX37" s="74"/>
      <c r="UMY37" s="74"/>
      <c r="UMZ37" s="74"/>
      <c r="UNA37" s="74"/>
      <c r="UNB37" s="74"/>
      <c r="UNC37" s="74"/>
      <c r="UND37" s="74"/>
      <c r="UNE37" s="74"/>
      <c r="UNF37" s="74"/>
      <c r="UNG37" s="74"/>
      <c r="UNH37" s="74"/>
      <c r="UNI37" s="74"/>
      <c r="UNJ37" s="74"/>
      <c r="UNK37" s="74"/>
      <c r="UNL37" s="74"/>
      <c r="UNM37" s="74"/>
      <c r="UNN37" s="74"/>
      <c r="UNO37" s="74"/>
      <c r="UNP37" s="74"/>
      <c r="UNQ37" s="74"/>
      <c r="UNR37" s="74"/>
      <c r="UNS37" s="74"/>
      <c r="UNT37" s="74"/>
      <c r="UNU37" s="74"/>
      <c r="UNV37" s="74"/>
      <c r="UNW37" s="74"/>
      <c r="UNX37" s="74"/>
      <c r="UNY37" s="74"/>
      <c r="UNZ37" s="74"/>
      <c r="UOA37" s="74"/>
      <c r="UOB37" s="74"/>
      <c r="UOC37" s="74"/>
      <c r="UOD37" s="74"/>
      <c r="UOE37" s="74"/>
      <c r="UOF37" s="74"/>
      <c r="UOG37" s="74"/>
      <c r="UOH37" s="74"/>
      <c r="UOI37" s="74"/>
      <c r="UOJ37" s="74"/>
      <c r="UOK37" s="74"/>
      <c r="UOL37" s="74"/>
      <c r="UOM37" s="74"/>
      <c r="UON37" s="74"/>
      <c r="UOO37" s="74"/>
      <c r="UOP37" s="74"/>
      <c r="UOQ37" s="74"/>
      <c r="UOR37" s="74"/>
      <c r="UOS37" s="74"/>
      <c r="UOT37" s="74"/>
      <c r="UOU37" s="74"/>
      <c r="UOV37" s="74"/>
      <c r="UOW37" s="74"/>
      <c r="UOX37" s="74"/>
      <c r="UOY37" s="74"/>
      <c r="UOZ37" s="74"/>
      <c r="UPA37" s="74"/>
      <c r="UPB37" s="74"/>
      <c r="UPC37" s="74"/>
      <c r="UPD37" s="74"/>
      <c r="UPE37" s="74"/>
      <c r="UPF37" s="74"/>
      <c r="UPG37" s="74"/>
      <c r="UPH37" s="74"/>
      <c r="UPI37" s="74"/>
      <c r="UPJ37" s="74"/>
      <c r="UPK37" s="74"/>
      <c r="UPL37" s="74"/>
      <c r="UPM37" s="74"/>
      <c r="UPN37" s="74"/>
      <c r="UPO37" s="74"/>
      <c r="UPP37" s="74"/>
      <c r="UPQ37" s="74"/>
      <c r="UPR37" s="74"/>
      <c r="UPS37" s="74"/>
      <c r="UPT37" s="74"/>
      <c r="UPU37" s="74"/>
      <c r="UPV37" s="74"/>
      <c r="UPW37" s="74"/>
      <c r="UPX37" s="74"/>
      <c r="UPY37" s="74"/>
      <c r="UPZ37" s="74"/>
      <c r="UQA37" s="74"/>
      <c r="UQB37" s="74"/>
      <c r="UQC37" s="74"/>
      <c r="UQD37" s="74"/>
      <c r="UQE37" s="74"/>
      <c r="UQF37" s="74"/>
      <c r="UQG37" s="74"/>
      <c r="UQH37" s="74"/>
      <c r="UQI37" s="74"/>
      <c r="UQJ37" s="74"/>
      <c r="UQK37" s="74"/>
      <c r="UQL37" s="74"/>
      <c r="UQM37" s="74"/>
      <c r="UQN37" s="74"/>
      <c r="UQO37" s="74"/>
      <c r="UQP37" s="74"/>
      <c r="UQQ37" s="74"/>
      <c r="UQR37" s="74"/>
      <c r="UQS37" s="74"/>
      <c r="UQT37" s="74"/>
      <c r="UQU37" s="74"/>
      <c r="UQV37" s="74"/>
      <c r="UQW37" s="74"/>
      <c r="UQX37" s="74"/>
      <c r="UQY37" s="74"/>
      <c r="UQZ37" s="74"/>
      <c r="URA37" s="74"/>
      <c r="URB37" s="74"/>
      <c r="URC37" s="74"/>
      <c r="URD37" s="74"/>
      <c r="URE37" s="74"/>
      <c r="URF37" s="74"/>
      <c r="URG37" s="74"/>
      <c r="URH37" s="74"/>
      <c r="URI37" s="74"/>
      <c r="URJ37" s="74"/>
      <c r="URK37" s="74"/>
      <c r="URL37" s="74"/>
      <c r="URM37" s="74"/>
      <c r="URN37" s="74"/>
      <c r="URO37" s="74"/>
      <c r="URP37" s="74"/>
      <c r="URQ37" s="74"/>
      <c r="URR37" s="74"/>
      <c r="URS37" s="74"/>
      <c r="URT37" s="74"/>
      <c r="URU37" s="74"/>
      <c r="URV37" s="74"/>
      <c r="URW37" s="74"/>
      <c r="URX37" s="74"/>
      <c r="URY37" s="74"/>
      <c r="URZ37" s="74"/>
      <c r="USA37" s="74"/>
      <c r="USB37" s="74"/>
      <c r="USC37" s="74"/>
      <c r="USD37" s="74"/>
      <c r="USE37" s="74"/>
      <c r="USF37" s="74"/>
      <c r="USG37" s="74"/>
      <c r="USH37" s="74"/>
      <c r="USI37" s="74"/>
      <c r="USJ37" s="74"/>
      <c r="USK37" s="74"/>
      <c r="USL37" s="74"/>
      <c r="USM37" s="74"/>
      <c r="USN37" s="74"/>
      <c r="USO37" s="74"/>
      <c r="USP37" s="74"/>
      <c r="USQ37" s="74"/>
      <c r="USR37" s="74"/>
      <c r="USS37" s="74"/>
      <c r="UST37" s="74"/>
      <c r="USU37" s="74"/>
      <c r="USV37" s="74"/>
      <c r="USW37" s="74"/>
      <c r="USX37" s="74"/>
      <c r="USY37" s="74"/>
      <c r="USZ37" s="74"/>
      <c r="UTA37" s="74"/>
      <c r="UTB37" s="74"/>
      <c r="UTC37" s="74"/>
      <c r="UTD37" s="74"/>
      <c r="UTE37" s="74"/>
      <c r="UTF37" s="74"/>
      <c r="UTG37" s="74"/>
      <c r="UTH37" s="74"/>
      <c r="UTI37" s="74"/>
      <c r="UTJ37" s="74"/>
      <c r="UTK37" s="74"/>
      <c r="UTL37" s="74"/>
      <c r="UTM37" s="74"/>
      <c r="UTN37" s="74"/>
      <c r="UTO37" s="74"/>
      <c r="UTP37" s="74"/>
      <c r="UTQ37" s="74"/>
      <c r="UTR37" s="74"/>
      <c r="UTS37" s="74"/>
      <c r="UTT37" s="74"/>
      <c r="UTU37" s="74"/>
      <c r="UTV37" s="74"/>
      <c r="UTW37" s="74"/>
      <c r="UTX37" s="74"/>
      <c r="UTY37" s="74"/>
      <c r="UTZ37" s="74"/>
      <c r="UUA37" s="74"/>
      <c r="UUB37" s="74"/>
      <c r="UUC37" s="74"/>
      <c r="UUD37" s="74"/>
      <c r="UUE37" s="74"/>
      <c r="UUF37" s="74"/>
      <c r="UUG37" s="74"/>
      <c r="UUH37" s="74"/>
      <c r="UUI37" s="74"/>
      <c r="UUJ37" s="74"/>
      <c r="UUK37" s="74"/>
      <c r="UUL37" s="74"/>
      <c r="UUM37" s="74"/>
      <c r="UUN37" s="74"/>
      <c r="UUO37" s="74"/>
      <c r="UUP37" s="74"/>
      <c r="UUQ37" s="74"/>
      <c r="UUR37" s="74"/>
      <c r="UUS37" s="74"/>
      <c r="UUT37" s="74"/>
      <c r="UUU37" s="74"/>
      <c r="UUV37" s="74"/>
      <c r="UUW37" s="74"/>
      <c r="UUX37" s="74"/>
      <c r="UUY37" s="74"/>
      <c r="UUZ37" s="74"/>
      <c r="UVA37" s="74"/>
      <c r="UVB37" s="74"/>
      <c r="UVC37" s="74"/>
      <c r="UVD37" s="74"/>
      <c r="UVE37" s="74"/>
      <c r="UVF37" s="74"/>
      <c r="UVG37" s="74"/>
      <c r="UVH37" s="74"/>
      <c r="UVI37" s="74"/>
      <c r="UVJ37" s="74"/>
      <c r="UVK37" s="74"/>
      <c r="UVL37" s="74"/>
      <c r="UVM37" s="74"/>
      <c r="UVN37" s="74"/>
      <c r="UVO37" s="74"/>
      <c r="UVP37" s="74"/>
      <c r="UVQ37" s="74"/>
      <c r="UVR37" s="74"/>
      <c r="UVS37" s="74"/>
      <c r="UVT37" s="74"/>
      <c r="UVU37" s="74"/>
      <c r="UVV37" s="74"/>
      <c r="UVW37" s="74"/>
      <c r="UVX37" s="74"/>
      <c r="UVY37" s="74"/>
      <c r="UVZ37" s="74"/>
      <c r="UWA37" s="74"/>
      <c r="UWB37" s="74"/>
      <c r="UWC37" s="74"/>
      <c r="UWD37" s="74"/>
      <c r="UWE37" s="74"/>
      <c r="UWF37" s="74"/>
      <c r="UWG37" s="74"/>
      <c r="UWH37" s="74"/>
      <c r="UWI37" s="74"/>
      <c r="UWJ37" s="74"/>
      <c r="UWK37" s="74"/>
      <c r="UWL37" s="74"/>
      <c r="UWM37" s="74"/>
      <c r="UWN37" s="74"/>
      <c r="UWO37" s="74"/>
      <c r="UWP37" s="74"/>
      <c r="UWQ37" s="74"/>
      <c r="UWR37" s="74"/>
      <c r="UWS37" s="74"/>
      <c r="UWT37" s="74"/>
      <c r="UWU37" s="74"/>
      <c r="UWV37" s="74"/>
      <c r="UWW37" s="74"/>
      <c r="UWX37" s="74"/>
      <c r="UWY37" s="74"/>
      <c r="UWZ37" s="74"/>
      <c r="UXA37" s="74"/>
      <c r="UXB37" s="74"/>
      <c r="UXC37" s="74"/>
      <c r="UXD37" s="74"/>
      <c r="UXE37" s="74"/>
      <c r="UXF37" s="74"/>
      <c r="UXG37" s="74"/>
      <c r="UXH37" s="74"/>
      <c r="UXI37" s="74"/>
      <c r="UXJ37" s="74"/>
      <c r="UXK37" s="74"/>
      <c r="UXL37" s="74"/>
      <c r="UXM37" s="74"/>
      <c r="UXN37" s="74"/>
      <c r="UXO37" s="74"/>
      <c r="UXP37" s="74"/>
      <c r="UXQ37" s="74"/>
      <c r="UXR37" s="74"/>
      <c r="UXS37" s="74"/>
      <c r="UXT37" s="74"/>
      <c r="UXU37" s="74"/>
      <c r="UXV37" s="74"/>
      <c r="UXW37" s="74"/>
      <c r="UXX37" s="74"/>
      <c r="UXY37" s="74"/>
      <c r="UXZ37" s="74"/>
      <c r="UYA37" s="74"/>
      <c r="UYB37" s="74"/>
      <c r="UYC37" s="74"/>
      <c r="UYD37" s="74"/>
      <c r="UYE37" s="74"/>
      <c r="UYF37" s="74"/>
      <c r="UYG37" s="74"/>
      <c r="UYH37" s="74"/>
      <c r="UYI37" s="74"/>
      <c r="UYJ37" s="74"/>
      <c r="UYK37" s="74"/>
      <c r="UYL37" s="74"/>
      <c r="UYM37" s="74"/>
      <c r="UYN37" s="74"/>
      <c r="UYO37" s="74"/>
      <c r="UYP37" s="74"/>
      <c r="UYQ37" s="74"/>
      <c r="UYR37" s="74"/>
      <c r="UYS37" s="74"/>
      <c r="UYT37" s="74"/>
      <c r="UYU37" s="74"/>
      <c r="UYV37" s="74"/>
      <c r="UYW37" s="74"/>
      <c r="UYX37" s="74"/>
      <c r="UYY37" s="74"/>
      <c r="UYZ37" s="74"/>
      <c r="UZA37" s="74"/>
      <c r="UZB37" s="74"/>
      <c r="UZC37" s="74"/>
      <c r="UZD37" s="74"/>
      <c r="UZE37" s="74"/>
      <c r="UZF37" s="74"/>
      <c r="UZG37" s="74"/>
      <c r="UZH37" s="74"/>
      <c r="UZI37" s="74"/>
      <c r="UZJ37" s="74"/>
      <c r="UZK37" s="74"/>
      <c r="UZL37" s="74"/>
      <c r="UZM37" s="74"/>
      <c r="UZN37" s="74"/>
      <c r="UZO37" s="74"/>
      <c r="UZP37" s="74"/>
      <c r="UZQ37" s="74"/>
      <c r="UZR37" s="74"/>
      <c r="UZS37" s="74"/>
      <c r="UZT37" s="74"/>
      <c r="UZU37" s="74"/>
      <c r="UZV37" s="74"/>
      <c r="UZW37" s="74"/>
      <c r="UZX37" s="74"/>
      <c r="UZY37" s="74"/>
      <c r="UZZ37" s="74"/>
      <c r="VAA37" s="74"/>
      <c r="VAB37" s="74"/>
      <c r="VAC37" s="74"/>
      <c r="VAD37" s="74"/>
      <c r="VAE37" s="74"/>
      <c r="VAF37" s="74"/>
      <c r="VAG37" s="74"/>
      <c r="VAH37" s="74"/>
      <c r="VAI37" s="74"/>
      <c r="VAJ37" s="74"/>
      <c r="VAK37" s="74"/>
      <c r="VAL37" s="74"/>
      <c r="VAM37" s="74"/>
      <c r="VAN37" s="74"/>
      <c r="VAO37" s="74"/>
      <c r="VAP37" s="74"/>
      <c r="VAQ37" s="74"/>
      <c r="VAR37" s="74"/>
      <c r="VAS37" s="74"/>
      <c r="VAT37" s="74"/>
      <c r="VAU37" s="74"/>
      <c r="VAV37" s="74"/>
      <c r="VAW37" s="74"/>
      <c r="VAX37" s="74"/>
      <c r="VAY37" s="74"/>
      <c r="VAZ37" s="74"/>
      <c r="VBA37" s="74"/>
      <c r="VBB37" s="74"/>
      <c r="VBC37" s="74"/>
      <c r="VBD37" s="74"/>
      <c r="VBE37" s="74"/>
      <c r="VBF37" s="74"/>
      <c r="VBG37" s="74"/>
      <c r="VBH37" s="74"/>
      <c r="VBI37" s="74"/>
      <c r="VBJ37" s="74"/>
      <c r="VBK37" s="74"/>
      <c r="VBL37" s="74"/>
      <c r="VBM37" s="74"/>
      <c r="VBN37" s="74"/>
      <c r="VBO37" s="74"/>
      <c r="VBP37" s="74"/>
      <c r="VBQ37" s="74"/>
      <c r="VBR37" s="74"/>
      <c r="VBS37" s="74"/>
      <c r="VBT37" s="74"/>
      <c r="VBU37" s="74"/>
      <c r="VBV37" s="74"/>
      <c r="VBW37" s="74"/>
      <c r="VBX37" s="74"/>
      <c r="VBY37" s="74"/>
      <c r="VBZ37" s="74"/>
      <c r="VCA37" s="74"/>
      <c r="VCB37" s="74"/>
      <c r="VCC37" s="74"/>
      <c r="VCD37" s="74"/>
      <c r="VCE37" s="74"/>
      <c r="VCF37" s="74"/>
      <c r="VCG37" s="74"/>
      <c r="VCH37" s="74"/>
      <c r="VCI37" s="74"/>
      <c r="VCJ37" s="74"/>
      <c r="VCK37" s="74"/>
      <c r="VCL37" s="74"/>
      <c r="VCM37" s="74"/>
      <c r="VCN37" s="74"/>
      <c r="VCO37" s="74"/>
      <c r="VCP37" s="74"/>
      <c r="VCQ37" s="74"/>
      <c r="VCR37" s="74"/>
      <c r="VCS37" s="74"/>
      <c r="VCT37" s="74"/>
      <c r="VCU37" s="74"/>
      <c r="VCV37" s="74"/>
      <c r="VCW37" s="74"/>
      <c r="VCX37" s="74"/>
      <c r="VCY37" s="74"/>
      <c r="VCZ37" s="74"/>
      <c r="VDA37" s="74"/>
      <c r="VDB37" s="74"/>
      <c r="VDC37" s="74"/>
      <c r="VDD37" s="74"/>
      <c r="VDE37" s="74"/>
      <c r="VDF37" s="74"/>
      <c r="VDG37" s="74"/>
      <c r="VDH37" s="74"/>
      <c r="VDI37" s="74"/>
      <c r="VDJ37" s="74"/>
      <c r="VDK37" s="74"/>
      <c r="VDL37" s="74"/>
      <c r="VDM37" s="74"/>
      <c r="VDN37" s="74"/>
      <c r="VDO37" s="74"/>
      <c r="VDP37" s="74"/>
      <c r="VDQ37" s="74"/>
      <c r="VDR37" s="74"/>
      <c r="VDS37" s="74"/>
      <c r="VDT37" s="74"/>
      <c r="VDU37" s="74"/>
      <c r="VDV37" s="74"/>
      <c r="VDW37" s="74"/>
      <c r="VDX37" s="74"/>
      <c r="VDY37" s="74"/>
      <c r="VDZ37" s="74"/>
      <c r="VEA37" s="74"/>
      <c r="VEB37" s="74"/>
      <c r="VEC37" s="74"/>
      <c r="VED37" s="74"/>
      <c r="VEE37" s="74"/>
      <c r="VEF37" s="74"/>
      <c r="VEG37" s="74"/>
      <c r="VEH37" s="74"/>
      <c r="VEI37" s="74"/>
      <c r="VEJ37" s="74"/>
      <c r="VEK37" s="74"/>
      <c r="VEL37" s="74"/>
      <c r="VEM37" s="74"/>
      <c r="VEN37" s="74"/>
      <c r="VEO37" s="74"/>
      <c r="VEP37" s="74"/>
      <c r="VEQ37" s="74"/>
      <c r="VER37" s="74"/>
      <c r="VES37" s="74"/>
      <c r="VET37" s="74"/>
      <c r="VEU37" s="74"/>
      <c r="VEV37" s="74"/>
      <c r="VEW37" s="74"/>
      <c r="VEX37" s="74"/>
      <c r="VEY37" s="74"/>
      <c r="VEZ37" s="74"/>
      <c r="VFA37" s="74"/>
      <c r="VFB37" s="74"/>
      <c r="VFC37" s="74"/>
      <c r="VFD37" s="74"/>
      <c r="VFE37" s="74"/>
      <c r="VFF37" s="74"/>
      <c r="VFG37" s="74"/>
      <c r="VFH37" s="74"/>
      <c r="VFI37" s="74"/>
      <c r="VFJ37" s="74"/>
      <c r="VFK37" s="74"/>
      <c r="VFL37" s="74"/>
      <c r="VFM37" s="74"/>
      <c r="VFN37" s="74"/>
      <c r="VFO37" s="74"/>
      <c r="VFP37" s="74"/>
      <c r="VFQ37" s="74"/>
      <c r="VFR37" s="74"/>
      <c r="VFS37" s="74"/>
      <c r="VFT37" s="74"/>
      <c r="VFU37" s="74"/>
      <c r="VFV37" s="74"/>
      <c r="VFW37" s="74"/>
      <c r="VFX37" s="74"/>
      <c r="VFY37" s="74"/>
      <c r="VFZ37" s="74"/>
      <c r="VGA37" s="74"/>
      <c r="VGB37" s="74"/>
      <c r="VGC37" s="74"/>
      <c r="VGD37" s="74"/>
      <c r="VGE37" s="74"/>
      <c r="VGF37" s="74"/>
      <c r="VGG37" s="74"/>
      <c r="VGH37" s="74"/>
      <c r="VGI37" s="74"/>
      <c r="VGJ37" s="74"/>
      <c r="VGK37" s="74"/>
      <c r="VGL37" s="74"/>
      <c r="VGM37" s="74"/>
      <c r="VGN37" s="74"/>
      <c r="VGO37" s="74"/>
      <c r="VGP37" s="74"/>
      <c r="VGQ37" s="74"/>
      <c r="VGR37" s="74"/>
      <c r="VGS37" s="74"/>
      <c r="VGT37" s="74"/>
      <c r="VGU37" s="74"/>
      <c r="VGV37" s="74"/>
      <c r="VGW37" s="74"/>
      <c r="VGX37" s="74"/>
      <c r="VGY37" s="74"/>
      <c r="VGZ37" s="74"/>
      <c r="VHA37" s="74"/>
      <c r="VHB37" s="74"/>
      <c r="VHC37" s="74"/>
      <c r="VHD37" s="74"/>
      <c r="VHE37" s="74"/>
      <c r="VHF37" s="74"/>
      <c r="VHG37" s="74"/>
      <c r="VHH37" s="74"/>
      <c r="VHI37" s="74"/>
      <c r="VHJ37" s="74"/>
      <c r="VHK37" s="74"/>
      <c r="VHL37" s="74"/>
      <c r="VHM37" s="74"/>
      <c r="VHN37" s="74"/>
      <c r="VHO37" s="74"/>
      <c r="VHP37" s="74"/>
      <c r="VHQ37" s="74"/>
      <c r="VHR37" s="74"/>
      <c r="VHS37" s="74"/>
      <c r="VHT37" s="74"/>
      <c r="VHU37" s="74"/>
      <c r="VHV37" s="74"/>
      <c r="VHW37" s="74"/>
      <c r="VHX37" s="74"/>
      <c r="VHY37" s="74"/>
      <c r="VHZ37" s="74"/>
      <c r="VIA37" s="74"/>
      <c r="VIB37" s="74"/>
      <c r="VIC37" s="74"/>
      <c r="VID37" s="74"/>
      <c r="VIE37" s="74"/>
      <c r="VIF37" s="74"/>
      <c r="VIG37" s="74"/>
      <c r="VIH37" s="74"/>
      <c r="VII37" s="74"/>
      <c r="VIJ37" s="74"/>
      <c r="VIK37" s="74"/>
      <c r="VIL37" s="74"/>
      <c r="VIM37" s="74"/>
      <c r="VIN37" s="74"/>
      <c r="VIO37" s="74"/>
      <c r="VIP37" s="74"/>
      <c r="VIQ37" s="74"/>
      <c r="VIR37" s="74"/>
      <c r="VIS37" s="74"/>
      <c r="VIT37" s="74"/>
      <c r="VIU37" s="74"/>
      <c r="VIV37" s="74"/>
      <c r="VIW37" s="74"/>
      <c r="VIX37" s="74"/>
      <c r="VIY37" s="74"/>
      <c r="VIZ37" s="74"/>
      <c r="VJA37" s="74"/>
      <c r="VJB37" s="74"/>
      <c r="VJC37" s="74"/>
      <c r="VJD37" s="74"/>
      <c r="VJE37" s="74"/>
      <c r="VJF37" s="74"/>
      <c r="VJG37" s="74"/>
      <c r="VJH37" s="74"/>
      <c r="VJI37" s="74"/>
      <c r="VJJ37" s="74"/>
      <c r="VJK37" s="74"/>
      <c r="VJL37" s="74"/>
      <c r="VJM37" s="74"/>
      <c r="VJN37" s="74"/>
      <c r="VJO37" s="74"/>
      <c r="VJP37" s="74"/>
      <c r="VJQ37" s="74"/>
      <c r="VJR37" s="74"/>
      <c r="VJS37" s="74"/>
      <c r="VJT37" s="74"/>
      <c r="VJU37" s="74"/>
      <c r="VJV37" s="74"/>
      <c r="VJW37" s="74"/>
      <c r="VJX37" s="74"/>
      <c r="VJY37" s="74"/>
      <c r="VJZ37" s="74"/>
      <c r="VKA37" s="74"/>
      <c r="VKB37" s="74"/>
      <c r="VKC37" s="74"/>
      <c r="VKD37" s="74"/>
      <c r="VKE37" s="74"/>
      <c r="VKF37" s="74"/>
      <c r="VKG37" s="74"/>
      <c r="VKH37" s="74"/>
      <c r="VKI37" s="74"/>
      <c r="VKJ37" s="74"/>
      <c r="VKK37" s="74"/>
      <c r="VKL37" s="74"/>
      <c r="VKM37" s="74"/>
      <c r="VKN37" s="74"/>
      <c r="VKO37" s="74"/>
      <c r="VKP37" s="74"/>
      <c r="VKQ37" s="74"/>
      <c r="VKR37" s="74"/>
      <c r="VKS37" s="74"/>
      <c r="VKT37" s="74"/>
      <c r="VKU37" s="74"/>
      <c r="VKV37" s="74"/>
      <c r="VKW37" s="74"/>
      <c r="VKX37" s="74"/>
      <c r="VKY37" s="74"/>
      <c r="VKZ37" s="74"/>
      <c r="VLA37" s="74"/>
      <c r="VLB37" s="74"/>
      <c r="VLC37" s="74"/>
      <c r="VLD37" s="74"/>
      <c r="VLE37" s="74"/>
      <c r="VLF37" s="74"/>
      <c r="VLG37" s="74"/>
      <c r="VLH37" s="74"/>
      <c r="VLI37" s="74"/>
      <c r="VLJ37" s="74"/>
      <c r="VLK37" s="74"/>
      <c r="VLL37" s="74"/>
      <c r="VLM37" s="74"/>
      <c r="VLN37" s="74"/>
      <c r="VLO37" s="74"/>
      <c r="VLP37" s="74"/>
      <c r="VLQ37" s="74"/>
      <c r="VLR37" s="74"/>
      <c r="VLS37" s="74"/>
      <c r="VLT37" s="74"/>
      <c r="VLU37" s="74"/>
      <c r="VLV37" s="74"/>
      <c r="VLW37" s="74"/>
      <c r="VLX37" s="74"/>
      <c r="VLY37" s="74"/>
      <c r="VLZ37" s="74"/>
      <c r="VMA37" s="74"/>
      <c r="VMB37" s="74"/>
      <c r="VMC37" s="74"/>
      <c r="VMD37" s="74"/>
      <c r="VME37" s="74"/>
      <c r="VMF37" s="74"/>
      <c r="VMG37" s="74"/>
      <c r="VMH37" s="74"/>
      <c r="VMI37" s="74"/>
      <c r="VMJ37" s="74"/>
      <c r="VMK37" s="74"/>
      <c r="VML37" s="74"/>
      <c r="VMM37" s="74"/>
      <c r="VMN37" s="74"/>
      <c r="VMO37" s="74"/>
      <c r="VMP37" s="74"/>
      <c r="VMQ37" s="74"/>
      <c r="VMR37" s="74"/>
      <c r="VMS37" s="74"/>
      <c r="VMT37" s="74"/>
      <c r="VMU37" s="74"/>
      <c r="VMV37" s="74"/>
      <c r="VMW37" s="74"/>
      <c r="VMX37" s="74"/>
      <c r="VMY37" s="74"/>
      <c r="VMZ37" s="74"/>
      <c r="VNA37" s="74"/>
      <c r="VNB37" s="74"/>
      <c r="VNC37" s="74"/>
      <c r="VND37" s="74"/>
      <c r="VNE37" s="74"/>
      <c r="VNF37" s="74"/>
      <c r="VNG37" s="74"/>
      <c r="VNH37" s="74"/>
      <c r="VNI37" s="74"/>
      <c r="VNJ37" s="74"/>
      <c r="VNK37" s="74"/>
      <c r="VNL37" s="74"/>
      <c r="VNM37" s="74"/>
      <c r="VNN37" s="74"/>
      <c r="VNO37" s="74"/>
      <c r="VNP37" s="74"/>
      <c r="VNQ37" s="74"/>
      <c r="VNR37" s="74"/>
      <c r="VNS37" s="74"/>
      <c r="VNT37" s="74"/>
      <c r="VNU37" s="74"/>
      <c r="VNV37" s="74"/>
      <c r="VNW37" s="74"/>
      <c r="VNX37" s="74"/>
      <c r="VNY37" s="74"/>
      <c r="VNZ37" s="74"/>
      <c r="VOA37" s="74"/>
      <c r="VOB37" s="74"/>
      <c r="VOC37" s="74"/>
      <c r="VOD37" s="74"/>
      <c r="VOE37" s="74"/>
      <c r="VOF37" s="74"/>
      <c r="VOG37" s="74"/>
      <c r="VOH37" s="74"/>
      <c r="VOI37" s="74"/>
      <c r="VOJ37" s="74"/>
      <c r="VOK37" s="74"/>
      <c r="VOL37" s="74"/>
      <c r="VOM37" s="74"/>
      <c r="VON37" s="74"/>
      <c r="VOO37" s="74"/>
      <c r="VOP37" s="74"/>
      <c r="VOQ37" s="74"/>
      <c r="VOR37" s="74"/>
      <c r="VOS37" s="74"/>
      <c r="VOT37" s="74"/>
      <c r="VOU37" s="74"/>
      <c r="VOV37" s="74"/>
      <c r="VOW37" s="74"/>
      <c r="VOX37" s="74"/>
      <c r="VOY37" s="74"/>
      <c r="VOZ37" s="74"/>
      <c r="VPA37" s="74"/>
      <c r="VPB37" s="74"/>
      <c r="VPC37" s="74"/>
      <c r="VPD37" s="74"/>
      <c r="VPE37" s="74"/>
      <c r="VPF37" s="74"/>
      <c r="VPG37" s="74"/>
      <c r="VPH37" s="74"/>
      <c r="VPI37" s="74"/>
      <c r="VPJ37" s="74"/>
      <c r="VPK37" s="74"/>
      <c r="VPL37" s="74"/>
      <c r="VPM37" s="74"/>
      <c r="VPN37" s="74"/>
      <c r="VPO37" s="74"/>
      <c r="VPP37" s="74"/>
      <c r="VPQ37" s="74"/>
      <c r="VPR37" s="74"/>
      <c r="VPS37" s="74"/>
      <c r="VPT37" s="74"/>
      <c r="VPU37" s="74"/>
      <c r="VPV37" s="74"/>
      <c r="VPW37" s="74"/>
      <c r="VPX37" s="74"/>
      <c r="VPY37" s="74"/>
      <c r="VPZ37" s="74"/>
      <c r="VQA37" s="74"/>
      <c r="VQB37" s="74"/>
      <c r="VQC37" s="74"/>
      <c r="VQD37" s="74"/>
      <c r="VQE37" s="74"/>
      <c r="VQF37" s="74"/>
      <c r="VQG37" s="74"/>
      <c r="VQH37" s="74"/>
      <c r="VQI37" s="74"/>
      <c r="VQJ37" s="74"/>
      <c r="VQK37" s="74"/>
      <c r="VQL37" s="74"/>
      <c r="VQM37" s="74"/>
      <c r="VQN37" s="74"/>
      <c r="VQO37" s="74"/>
      <c r="VQP37" s="74"/>
      <c r="VQQ37" s="74"/>
      <c r="VQR37" s="74"/>
      <c r="VQS37" s="74"/>
      <c r="VQT37" s="74"/>
      <c r="VQU37" s="74"/>
      <c r="VQV37" s="74"/>
      <c r="VQW37" s="74"/>
      <c r="VQX37" s="74"/>
      <c r="VQY37" s="74"/>
      <c r="VQZ37" s="74"/>
      <c r="VRA37" s="74"/>
      <c r="VRB37" s="74"/>
      <c r="VRC37" s="74"/>
      <c r="VRD37" s="74"/>
      <c r="VRE37" s="74"/>
      <c r="VRF37" s="74"/>
      <c r="VRG37" s="74"/>
      <c r="VRH37" s="74"/>
      <c r="VRI37" s="74"/>
      <c r="VRJ37" s="74"/>
      <c r="VRK37" s="74"/>
      <c r="VRL37" s="74"/>
      <c r="VRM37" s="74"/>
      <c r="VRN37" s="74"/>
      <c r="VRO37" s="74"/>
      <c r="VRP37" s="74"/>
      <c r="VRQ37" s="74"/>
      <c r="VRR37" s="74"/>
      <c r="VRS37" s="74"/>
      <c r="VRT37" s="74"/>
      <c r="VRU37" s="74"/>
      <c r="VRV37" s="74"/>
      <c r="VRW37" s="74"/>
      <c r="VRX37" s="74"/>
      <c r="VRY37" s="74"/>
      <c r="VRZ37" s="74"/>
      <c r="VSA37" s="74"/>
      <c r="VSB37" s="74"/>
      <c r="VSC37" s="74"/>
      <c r="VSD37" s="74"/>
      <c r="VSE37" s="74"/>
      <c r="VSF37" s="74"/>
      <c r="VSG37" s="74"/>
      <c r="VSH37" s="74"/>
      <c r="VSI37" s="74"/>
      <c r="VSJ37" s="74"/>
      <c r="VSK37" s="74"/>
      <c r="VSL37" s="74"/>
      <c r="VSM37" s="74"/>
      <c r="VSN37" s="74"/>
      <c r="VSO37" s="74"/>
      <c r="VSP37" s="74"/>
      <c r="VSQ37" s="74"/>
      <c r="VSR37" s="74"/>
      <c r="VSS37" s="74"/>
      <c r="VST37" s="74"/>
      <c r="VSU37" s="74"/>
      <c r="VSV37" s="74"/>
      <c r="VSW37" s="74"/>
      <c r="VSX37" s="74"/>
      <c r="VSY37" s="74"/>
      <c r="VSZ37" s="74"/>
      <c r="VTA37" s="74"/>
      <c r="VTB37" s="74"/>
      <c r="VTC37" s="74"/>
      <c r="VTD37" s="74"/>
      <c r="VTE37" s="74"/>
      <c r="VTF37" s="74"/>
      <c r="VTG37" s="74"/>
      <c r="VTH37" s="74"/>
      <c r="VTI37" s="74"/>
      <c r="VTJ37" s="74"/>
      <c r="VTK37" s="74"/>
      <c r="VTL37" s="74"/>
      <c r="VTM37" s="74"/>
      <c r="VTN37" s="74"/>
      <c r="VTO37" s="74"/>
      <c r="VTP37" s="74"/>
      <c r="VTQ37" s="74"/>
      <c r="VTR37" s="74"/>
      <c r="VTS37" s="74"/>
      <c r="VTT37" s="74"/>
      <c r="VTU37" s="74"/>
      <c r="VTV37" s="74"/>
      <c r="VTW37" s="74"/>
      <c r="VTX37" s="74"/>
      <c r="VTY37" s="74"/>
      <c r="VTZ37" s="74"/>
      <c r="VUA37" s="74"/>
      <c r="VUB37" s="74"/>
      <c r="VUC37" s="74"/>
      <c r="VUD37" s="74"/>
      <c r="VUE37" s="74"/>
      <c r="VUF37" s="74"/>
      <c r="VUG37" s="74"/>
      <c r="VUH37" s="74"/>
      <c r="VUI37" s="74"/>
      <c r="VUJ37" s="74"/>
      <c r="VUK37" s="74"/>
      <c r="VUL37" s="74"/>
      <c r="VUM37" s="74"/>
      <c r="VUN37" s="74"/>
      <c r="VUO37" s="74"/>
      <c r="VUP37" s="74"/>
      <c r="VUQ37" s="74"/>
      <c r="VUR37" s="74"/>
      <c r="VUS37" s="74"/>
      <c r="VUT37" s="74"/>
      <c r="VUU37" s="74"/>
      <c r="VUV37" s="74"/>
      <c r="VUW37" s="74"/>
      <c r="VUX37" s="74"/>
      <c r="VUY37" s="74"/>
      <c r="VUZ37" s="74"/>
      <c r="VVA37" s="74"/>
      <c r="VVB37" s="74"/>
      <c r="VVC37" s="74"/>
      <c r="VVD37" s="74"/>
      <c r="VVE37" s="74"/>
      <c r="VVF37" s="74"/>
      <c r="VVG37" s="74"/>
      <c r="VVH37" s="74"/>
      <c r="VVI37" s="74"/>
      <c r="VVJ37" s="74"/>
      <c r="VVK37" s="74"/>
      <c r="VVL37" s="74"/>
      <c r="VVM37" s="74"/>
      <c r="VVN37" s="74"/>
      <c r="VVO37" s="74"/>
      <c r="VVP37" s="74"/>
      <c r="VVQ37" s="74"/>
      <c r="VVR37" s="74"/>
      <c r="VVS37" s="74"/>
      <c r="VVT37" s="74"/>
      <c r="VVU37" s="74"/>
      <c r="VVV37" s="74"/>
      <c r="VVW37" s="74"/>
      <c r="VVX37" s="74"/>
      <c r="VVY37" s="74"/>
      <c r="VVZ37" s="74"/>
      <c r="VWA37" s="74"/>
      <c r="VWB37" s="74"/>
      <c r="VWC37" s="74"/>
      <c r="VWD37" s="74"/>
      <c r="VWE37" s="74"/>
      <c r="VWF37" s="74"/>
      <c r="VWG37" s="74"/>
      <c r="VWH37" s="74"/>
      <c r="VWI37" s="74"/>
      <c r="VWJ37" s="74"/>
      <c r="VWK37" s="74"/>
      <c r="VWL37" s="74"/>
      <c r="VWM37" s="74"/>
      <c r="VWN37" s="74"/>
      <c r="VWO37" s="74"/>
      <c r="VWP37" s="74"/>
      <c r="VWQ37" s="74"/>
      <c r="VWR37" s="74"/>
      <c r="VWS37" s="74"/>
      <c r="VWT37" s="74"/>
      <c r="VWU37" s="74"/>
      <c r="VWV37" s="74"/>
      <c r="VWW37" s="74"/>
      <c r="VWX37" s="74"/>
      <c r="VWY37" s="74"/>
      <c r="VWZ37" s="74"/>
      <c r="VXA37" s="74"/>
      <c r="VXB37" s="74"/>
      <c r="VXC37" s="74"/>
      <c r="VXD37" s="74"/>
      <c r="VXE37" s="74"/>
      <c r="VXF37" s="74"/>
      <c r="VXG37" s="74"/>
      <c r="VXH37" s="74"/>
      <c r="VXI37" s="74"/>
      <c r="VXJ37" s="74"/>
      <c r="VXK37" s="74"/>
      <c r="VXL37" s="74"/>
      <c r="VXM37" s="74"/>
      <c r="VXN37" s="74"/>
      <c r="VXO37" s="74"/>
      <c r="VXP37" s="74"/>
      <c r="VXQ37" s="74"/>
      <c r="VXR37" s="74"/>
      <c r="VXS37" s="74"/>
      <c r="VXT37" s="74"/>
      <c r="VXU37" s="74"/>
      <c r="VXV37" s="74"/>
      <c r="VXW37" s="74"/>
      <c r="VXX37" s="74"/>
      <c r="VXY37" s="74"/>
      <c r="VXZ37" s="74"/>
      <c r="VYA37" s="74"/>
      <c r="VYB37" s="74"/>
      <c r="VYC37" s="74"/>
      <c r="VYD37" s="74"/>
      <c r="VYE37" s="74"/>
      <c r="VYF37" s="74"/>
      <c r="VYG37" s="74"/>
      <c r="VYH37" s="74"/>
      <c r="VYI37" s="74"/>
      <c r="VYJ37" s="74"/>
      <c r="VYK37" s="74"/>
      <c r="VYL37" s="74"/>
      <c r="VYM37" s="74"/>
      <c r="VYN37" s="74"/>
      <c r="VYO37" s="74"/>
      <c r="VYP37" s="74"/>
      <c r="VYQ37" s="74"/>
      <c r="VYR37" s="74"/>
      <c r="VYS37" s="74"/>
      <c r="VYT37" s="74"/>
      <c r="VYU37" s="74"/>
      <c r="VYV37" s="74"/>
      <c r="VYW37" s="74"/>
      <c r="VYX37" s="74"/>
      <c r="VYY37" s="74"/>
      <c r="VYZ37" s="74"/>
      <c r="VZA37" s="74"/>
      <c r="VZB37" s="74"/>
      <c r="VZC37" s="74"/>
      <c r="VZD37" s="74"/>
      <c r="VZE37" s="74"/>
      <c r="VZF37" s="74"/>
      <c r="VZG37" s="74"/>
      <c r="VZH37" s="74"/>
      <c r="VZI37" s="74"/>
      <c r="VZJ37" s="74"/>
      <c r="VZK37" s="74"/>
      <c r="VZL37" s="74"/>
      <c r="VZM37" s="74"/>
      <c r="VZN37" s="74"/>
      <c r="VZO37" s="74"/>
      <c r="VZP37" s="74"/>
      <c r="VZQ37" s="74"/>
      <c r="VZR37" s="74"/>
      <c r="VZS37" s="74"/>
      <c r="VZT37" s="74"/>
      <c r="VZU37" s="74"/>
      <c r="VZV37" s="74"/>
      <c r="VZW37" s="74"/>
      <c r="VZX37" s="74"/>
      <c r="VZY37" s="74"/>
      <c r="VZZ37" s="74"/>
      <c r="WAA37" s="74"/>
      <c r="WAB37" s="74"/>
      <c r="WAC37" s="74"/>
      <c r="WAD37" s="74"/>
      <c r="WAE37" s="74"/>
      <c r="WAF37" s="74"/>
      <c r="WAG37" s="74"/>
      <c r="WAH37" s="74"/>
      <c r="WAI37" s="74"/>
      <c r="WAJ37" s="74"/>
      <c r="WAK37" s="74"/>
      <c r="WAL37" s="74"/>
      <c r="WAM37" s="74"/>
      <c r="WAN37" s="74"/>
      <c r="WAO37" s="74"/>
      <c r="WAP37" s="74"/>
      <c r="WAQ37" s="74"/>
      <c r="WAR37" s="74"/>
      <c r="WAS37" s="74"/>
      <c r="WAT37" s="74"/>
      <c r="WAU37" s="74"/>
      <c r="WAV37" s="74"/>
      <c r="WAW37" s="74"/>
      <c r="WAX37" s="74"/>
      <c r="WAY37" s="74"/>
      <c r="WAZ37" s="74"/>
      <c r="WBA37" s="74"/>
      <c r="WBB37" s="74"/>
      <c r="WBC37" s="74"/>
      <c r="WBD37" s="74"/>
      <c r="WBE37" s="74"/>
      <c r="WBF37" s="74"/>
      <c r="WBG37" s="74"/>
      <c r="WBH37" s="74"/>
      <c r="WBI37" s="74"/>
      <c r="WBJ37" s="74"/>
      <c r="WBK37" s="74"/>
      <c r="WBL37" s="74"/>
      <c r="WBM37" s="74"/>
      <c r="WBN37" s="74"/>
      <c r="WBO37" s="74"/>
      <c r="WBP37" s="74"/>
      <c r="WBQ37" s="74"/>
      <c r="WBR37" s="74"/>
      <c r="WBS37" s="74"/>
      <c r="WBT37" s="74"/>
      <c r="WBU37" s="74"/>
      <c r="WBV37" s="74"/>
      <c r="WBW37" s="74"/>
      <c r="WBX37" s="74"/>
      <c r="WBY37" s="74"/>
      <c r="WBZ37" s="74"/>
      <c r="WCA37" s="74"/>
      <c r="WCB37" s="74"/>
      <c r="WCC37" s="74"/>
      <c r="WCD37" s="74"/>
      <c r="WCE37" s="74"/>
      <c r="WCF37" s="74"/>
      <c r="WCG37" s="74"/>
      <c r="WCH37" s="74"/>
      <c r="WCI37" s="74"/>
      <c r="WCJ37" s="74"/>
      <c r="WCK37" s="74"/>
      <c r="WCL37" s="74"/>
      <c r="WCM37" s="74"/>
      <c r="WCN37" s="74"/>
      <c r="WCO37" s="74"/>
      <c r="WCP37" s="74"/>
      <c r="WCQ37" s="74"/>
      <c r="WCR37" s="74"/>
      <c r="WCS37" s="74"/>
      <c r="WCT37" s="74"/>
      <c r="WCU37" s="74"/>
      <c r="WCV37" s="74"/>
      <c r="WCW37" s="74"/>
      <c r="WCX37" s="74"/>
      <c r="WCY37" s="74"/>
      <c r="WCZ37" s="74"/>
      <c r="WDA37" s="74"/>
      <c r="WDB37" s="74"/>
      <c r="WDC37" s="74"/>
      <c r="WDD37" s="74"/>
      <c r="WDE37" s="74"/>
      <c r="WDF37" s="74"/>
      <c r="WDG37" s="74"/>
      <c r="WDH37" s="74"/>
      <c r="WDI37" s="74"/>
      <c r="WDJ37" s="74"/>
      <c r="WDK37" s="74"/>
      <c r="WDL37" s="74"/>
      <c r="WDM37" s="74"/>
      <c r="WDN37" s="74"/>
      <c r="WDO37" s="74"/>
      <c r="WDP37" s="74"/>
      <c r="WDQ37" s="74"/>
      <c r="WDR37" s="74"/>
      <c r="WDS37" s="74"/>
      <c r="WDT37" s="74"/>
      <c r="WDU37" s="74"/>
      <c r="WDV37" s="74"/>
      <c r="WDW37" s="74"/>
      <c r="WDX37" s="74"/>
      <c r="WDY37" s="74"/>
      <c r="WDZ37" s="74"/>
      <c r="WEA37" s="74"/>
      <c r="WEB37" s="74"/>
      <c r="WEC37" s="74"/>
      <c r="WED37" s="74"/>
      <c r="WEE37" s="74"/>
      <c r="WEF37" s="74"/>
      <c r="WEG37" s="74"/>
      <c r="WEH37" s="74"/>
      <c r="WEI37" s="74"/>
      <c r="WEJ37" s="74"/>
      <c r="WEK37" s="74"/>
      <c r="WEL37" s="74"/>
      <c r="WEM37" s="74"/>
      <c r="WEN37" s="74"/>
      <c r="WEO37" s="74"/>
      <c r="WEP37" s="74"/>
      <c r="WEQ37" s="74"/>
      <c r="WER37" s="74"/>
      <c r="WES37" s="74"/>
      <c r="WET37" s="74"/>
      <c r="WEU37" s="74"/>
      <c r="WEV37" s="74"/>
      <c r="WEW37" s="74"/>
      <c r="WEX37" s="74"/>
      <c r="WEY37" s="74"/>
      <c r="WEZ37" s="74"/>
      <c r="WFA37" s="74"/>
      <c r="WFB37" s="74"/>
      <c r="WFC37" s="74"/>
      <c r="WFD37" s="74"/>
      <c r="WFE37" s="74"/>
      <c r="WFF37" s="74"/>
      <c r="WFG37" s="74"/>
      <c r="WFH37" s="74"/>
      <c r="WFI37" s="74"/>
      <c r="WFJ37" s="74"/>
      <c r="WFK37" s="74"/>
      <c r="WFL37" s="74"/>
      <c r="WFM37" s="74"/>
      <c r="WFN37" s="74"/>
      <c r="WFO37" s="74"/>
      <c r="WFP37" s="74"/>
      <c r="WFQ37" s="74"/>
      <c r="WFR37" s="74"/>
      <c r="WFS37" s="74"/>
      <c r="WFT37" s="74"/>
      <c r="WFU37" s="74"/>
      <c r="WFV37" s="74"/>
      <c r="WFW37" s="74"/>
      <c r="WFX37" s="74"/>
      <c r="WFY37" s="74"/>
      <c r="WFZ37" s="74"/>
      <c r="WGA37" s="74"/>
      <c r="WGB37" s="74"/>
      <c r="WGC37" s="74"/>
      <c r="WGD37" s="74"/>
      <c r="WGE37" s="74"/>
      <c r="WGF37" s="74"/>
      <c r="WGG37" s="74"/>
      <c r="WGH37" s="74"/>
      <c r="WGI37" s="74"/>
      <c r="WGJ37" s="74"/>
      <c r="WGK37" s="74"/>
      <c r="WGL37" s="74"/>
      <c r="WGM37" s="74"/>
      <c r="WGN37" s="74"/>
      <c r="WGO37" s="74"/>
      <c r="WGP37" s="74"/>
      <c r="WGQ37" s="74"/>
      <c r="WGR37" s="74"/>
      <c r="WGS37" s="74"/>
      <c r="WGT37" s="74"/>
      <c r="WGU37" s="74"/>
      <c r="WGV37" s="74"/>
      <c r="WGW37" s="74"/>
      <c r="WGX37" s="74"/>
      <c r="WGY37" s="74"/>
      <c r="WGZ37" s="74"/>
      <c r="WHA37" s="74"/>
      <c r="WHB37" s="74"/>
      <c r="WHC37" s="74"/>
      <c r="WHD37" s="74"/>
      <c r="WHE37" s="74"/>
      <c r="WHF37" s="74"/>
      <c r="WHG37" s="74"/>
      <c r="WHH37" s="74"/>
      <c r="WHI37" s="74"/>
      <c r="WHJ37" s="74"/>
      <c r="WHK37" s="74"/>
      <c r="WHL37" s="74"/>
      <c r="WHM37" s="74"/>
      <c r="WHN37" s="74"/>
      <c r="WHO37" s="74"/>
      <c r="WHP37" s="74"/>
      <c r="WHQ37" s="74"/>
      <c r="WHR37" s="74"/>
      <c r="WHS37" s="74"/>
      <c r="WHT37" s="74"/>
      <c r="WHU37" s="74"/>
      <c r="WHV37" s="74"/>
      <c r="WHW37" s="74"/>
      <c r="WHX37" s="74"/>
      <c r="WHY37" s="74"/>
      <c r="WHZ37" s="74"/>
      <c r="WIA37" s="74"/>
      <c r="WIB37" s="74"/>
      <c r="WIC37" s="74"/>
      <c r="WID37" s="74"/>
      <c r="WIE37" s="74"/>
      <c r="WIF37" s="74"/>
      <c r="WIG37" s="74"/>
      <c r="WIH37" s="74"/>
      <c r="WII37" s="74"/>
      <c r="WIJ37" s="74"/>
      <c r="WIK37" s="74"/>
      <c r="WIL37" s="74"/>
      <c r="WIM37" s="74"/>
      <c r="WIN37" s="74"/>
      <c r="WIO37" s="74"/>
      <c r="WIP37" s="74"/>
      <c r="WIQ37" s="74"/>
      <c r="WIR37" s="74"/>
      <c r="WIS37" s="74"/>
      <c r="WIT37" s="74"/>
      <c r="WIU37" s="74"/>
      <c r="WIV37" s="74"/>
      <c r="WIW37" s="74"/>
      <c r="WIX37" s="74"/>
      <c r="WIY37" s="74"/>
      <c r="WIZ37" s="74"/>
      <c r="WJA37" s="74"/>
      <c r="WJB37" s="74"/>
      <c r="WJC37" s="74"/>
      <c r="WJD37" s="74"/>
      <c r="WJE37" s="74"/>
      <c r="WJF37" s="74"/>
      <c r="WJG37" s="74"/>
      <c r="WJH37" s="74"/>
      <c r="WJI37" s="74"/>
      <c r="WJJ37" s="74"/>
      <c r="WJK37" s="74"/>
      <c r="WJL37" s="74"/>
      <c r="WJM37" s="74"/>
      <c r="WJN37" s="74"/>
      <c r="WJO37" s="74"/>
      <c r="WJP37" s="74"/>
      <c r="WJQ37" s="74"/>
      <c r="WJR37" s="74"/>
      <c r="WJS37" s="74"/>
      <c r="WJT37" s="74"/>
      <c r="WJU37" s="74"/>
      <c r="WJV37" s="74"/>
      <c r="WJW37" s="74"/>
      <c r="WJX37" s="74"/>
      <c r="WJY37" s="74"/>
      <c r="WJZ37" s="74"/>
      <c r="WKA37" s="74"/>
      <c r="WKB37" s="74"/>
      <c r="WKC37" s="74"/>
      <c r="WKD37" s="74"/>
      <c r="WKE37" s="74"/>
      <c r="WKF37" s="74"/>
      <c r="WKG37" s="74"/>
      <c r="WKH37" s="74"/>
      <c r="WKI37" s="74"/>
      <c r="WKJ37" s="74"/>
      <c r="WKK37" s="74"/>
      <c r="WKL37" s="74"/>
      <c r="WKM37" s="74"/>
      <c r="WKN37" s="74"/>
      <c r="WKO37" s="74"/>
      <c r="WKP37" s="74"/>
      <c r="WKQ37" s="74"/>
      <c r="WKR37" s="74"/>
      <c r="WKS37" s="74"/>
      <c r="WKT37" s="74"/>
      <c r="WKU37" s="74"/>
      <c r="WKV37" s="74"/>
      <c r="WKW37" s="74"/>
      <c r="WKX37" s="74"/>
      <c r="WKY37" s="74"/>
      <c r="WKZ37" s="74"/>
      <c r="WLA37" s="74"/>
      <c r="WLB37" s="74"/>
      <c r="WLC37" s="74"/>
      <c r="WLD37" s="74"/>
      <c r="WLE37" s="74"/>
      <c r="WLF37" s="74"/>
      <c r="WLG37" s="74"/>
      <c r="WLH37" s="74"/>
      <c r="WLI37" s="74"/>
      <c r="WLJ37" s="74"/>
      <c r="WLK37" s="74"/>
      <c r="WLL37" s="74"/>
      <c r="WLM37" s="74"/>
      <c r="WLN37" s="74"/>
      <c r="WLO37" s="74"/>
      <c r="WLP37" s="74"/>
      <c r="WLQ37" s="74"/>
      <c r="WLR37" s="74"/>
      <c r="WLS37" s="74"/>
      <c r="WLT37" s="74"/>
      <c r="WLU37" s="74"/>
      <c r="WLV37" s="74"/>
      <c r="WLW37" s="74"/>
      <c r="WLX37" s="74"/>
      <c r="WLY37" s="74"/>
      <c r="WLZ37" s="74"/>
      <c r="WMA37" s="74"/>
      <c r="WMB37" s="74"/>
      <c r="WMC37" s="74"/>
      <c r="WMD37" s="74"/>
      <c r="WME37" s="74"/>
      <c r="WMF37" s="74"/>
      <c r="WMG37" s="74"/>
      <c r="WMH37" s="74"/>
      <c r="WMI37" s="74"/>
      <c r="WMJ37" s="74"/>
      <c r="WMK37" s="74"/>
      <c r="WML37" s="74"/>
      <c r="WMM37" s="74"/>
      <c r="WMN37" s="74"/>
      <c r="WMO37" s="74"/>
      <c r="WMP37" s="74"/>
      <c r="WMQ37" s="74"/>
      <c r="WMR37" s="74"/>
      <c r="WMS37" s="74"/>
      <c r="WMT37" s="74"/>
      <c r="WMU37" s="74"/>
      <c r="WMV37" s="74"/>
      <c r="WMW37" s="74"/>
      <c r="WMX37" s="74"/>
      <c r="WMY37" s="74"/>
      <c r="WMZ37" s="74"/>
      <c r="WNA37" s="74"/>
      <c r="WNB37" s="74"/>
      <c r="WNC37" s="74"/>
      <c r="WND37" s="74"/>
      <c r="WNE37" s="74"/>
      <c r="WNF37" s="74"/>
      <c r="WNG37" s="74"/>
      <c r="WNH37" s="74"/>
      <c r="WNI37" s="74"/>
      <c r="WNJ37" s="74"/>
      <c r="WNK37" s="74"/>
      <c r="WNL37" s="74"/>
      <c r="WNM37" s="74"/>
      <c r="WNN37" s="74"/>
      <c r="WNO37" s="74"/>
      <c r="WNP37" s="74"/>
      <c r="WNQ37" s="74"/>
      <c r="WNR37" s="74"/>
      <c r="WNS37" s="74"/>
      <c r="WNT37" s="74"/>
      <c r="WNU37" s="74"/>
      <c r="WNV37" s="74"/>
      <c r="WNW37" s="74"/>
      <c r="WNX37" s="74"/>
      <c r="WNY37" s="74"/>
      <c r="WNZ37" s="74"/>
      <c r="WOA37" s="74"/>
      <c r="WOB37" s="74"/>
      <c r="WOC37" s="74"/>
      <c r="WOD37" s="74"/>
      <c r="WOE37" s="74"/>
      <c r="WOF37" s="74"/>
      <c r="WOG37" s="74"/>
      <c r="WOH37" s="74"/>
      <c r="WOI37" s="74"/>
      <c r="WOJ37" s="74"/>
      <c r="WOK37" s="74"/>
      <c r="WOL37" s="74"/>
      <c r="WOM37" s="74"/>
      <c r="WON37" s="74"/>
      <c r="WOO37" s="74"/>
      <c r="WOP37" s="74"/>
      <c r="WOQ37" s="74"/>
      <c r="WOR37" s="74"/>
      <c r="WOS37" s="74"/>
      <c r="WOT37" s="74"/>
      <c r="WOU37" s="74"/>
      <c r="WOV37" s="74"/>
      <c r="WOW37" s="74"/>
      <c r="WOX37" s="74"/>
      <c r="WOY37" s="74"/>
      <c r="WOZ37" s="74"/>
      <c r="WPA37" s="74"/>
      <c r="WPB37" s="74"/>
      <c r="WPC37" s="74"/>
      <c r="WPD37" s="74"/>
      <c r="WPE37" s="74"/>
      <c r="WPF37" s="74"/>
      <c r="WPG37" s="74"/>
      <c r="WPH37" s="74"/>
      <c r="WPI37" s="74"/>
      <c r="WPJ37" s="74"/>
      <c r="WPK37" s="74"/>
      <c r="WPL37" s="74"/>
      <c r="WPM37" s="74"/>
      <c r="WPN37" s="74"/>
      <c r="WPO37" s="74"/>
      <c r="WPP37" s="74"/>
      <c r="WPQ37" s="74"/>
      <c r="WPR37" s="74"/>
      <c r="WPS37" s="74"/>
      <c r="WPT37" s="74"/>
      <c r="WPU37" s="74"/>
      <c r="WPV37" s="74"/>
      <c r="WPW37" s="74"/>
      <c r="WPX37" s="74"/>
      <c r="WPY37" s="74"/>
      <c r="WPZ37" s="74"/>
      <c r="WQA37" s="74"/>
      <c r="WQB37" s="74"/>
      <c r="WQC37" s="74"/>
      <c r="WQD37" s="74"/>
      <c r="WQE37" s="74"/>
      <c r="WQF37" s="74"/>
      <c r="WQG37" s="74"/>
      <c r="WQH37" s="74"/>
      <c r="WQI37" s="74"/>
      <c r="WQJ37" s="74"/>
      <c r="WQK37" s="74"/>
      <c r="WQL37" s="74"/>
      <c r="WQM37" s="74"/>
      <c r="WQN37" s="74"/>
      <c r="WQO37" s="74"/>
      <c r="WQP37" s="74"/>
      <c r="WQQ37" s="74"/>
      <c r="WQR37" s="74"/>
      <c r="WQS37" s="74"/>
      <c r="WQT37" s="74"/>
      <c r="WQU37" s="74"/>
      <c r="WQV37" s="74"/>
      <c r="WQW37" s="74"/>
      <c r="WQX37" s="74"/>
      <c r="WQY37" s="74"/>
      <c r="WQZ37" s="74"/>
      <c r="WRA37" s="74"/>
      <c r="WRB37" s="74"/>
      <c r="WRC37" s="74"/>
      <c r="WRD37" s="74"/>
      <c r="WRE37" s="74"/>
      <c r="WRF37" s="74"/>
      <c r="WRG37" s="74"/>
      <c r="WRH37" s="74"/>
      <c r="WRI37" s="74"/>
      <c r="WRJ37" s="74"/>
      <c r="WRK37" s="74"/>
      <c r="WRL37" s="74"/>
      <c r="WRM37" s="74"/>
      <c r="WRN37" s="74"/>
      <c r="WRO37" s="74"/>
      <c r="WRP37" s="74"/>
      <c r="WRQ37" s="74"/>
      <c r="WRR37" s="74"/>
      <c r="WRS37" s="74"/>
      <c r="WRT37" s="74"/>
      <c r="WRU37" s="74"/>
      <c r="WRV37" s="74"/>
      <c r="WRW37" s="74"/>
      <c r="WRX37" s="74"/>
      <c r="WRY37" s="74"/>
      <c r="WRZ37" s="74"/>
      <c r="WSA37" s="74"/>
      <c r="WSB37" s="74"/>
      <c r="WSC37" s="74"/>
      <c r="WSD37" s="74"/>
      <c r="WSE37" s="74"/>
      <c r="WSF37" s="74"/>
      <c r="WSG37" s="74"/>
      <c r="WSH37" s="74"/>
      <c r="WSI37" s="74"/>
      <c r="WSJ37" s="74"/>
      <c r="WSK37" s="74"/>
      <c r="WSL37" s="74"/>
      <c r="WSM37" s="74"/>
      <c r="WSN37" s="74"/>
      <c r="WSO37" s="74"/>
      <c r="WSP37" s="74"/>
      <c r="WSQ37" s="74"/>
      <c r="WSR37" s="74"/>
      <c r="WSS37" s="74"/>
      <c r="WST37" s="74"/>
      <c r="WSU37" s="74"/>
      <c r="WSV37" s="74"/>
      <c r="WSW37" s="74"/>
      <c r="WSX37" s="74"/>
      <c r="WSY37" s="74"/>
      <c r="WSZ37" s="74"/>
      <c r="WTA37" s="74"/>
      <c r="WTB37" s="74"/>
      <c r="WTC37" s="74"/>
      <c r="WTD37" s="74"/>
      <c r="WTE37" s="74"/>
      <c r="WTF37" s="74"/>
      <c r="WTG37" s="74"/>
      <c r="WTH37" s="74"/>
      <c r="WTI37" s="74"/>
      <c r="WTJ37" s="74"/>
      <c r="WTK37" s="74"/>
      <c r="WTL37" s="74"/>
      <c r="WTM37" s="74"/>
      <c r="WTN37" s="74"/>
      <c r="WTO37" s="74"/>
      <c r="WTP37" s="74"/>
      <c r="WTQ37" s="74"/>
      <c r="WTR37" s="74"/>
      <c r="WTS37" s="74"/>
      <c r="WTT37" s="74"/>
      <c r="WTU37" s="74"/>
      <c r="WTV37" s="74"/>
      <c r="WTW37" s="74"/>
      <c r="WTX37" s="74"/>
      <c r="WTY37" s="74"/>
      <c r="WTZ37" s="74"/>
      <c r="WUA37" s="74"/>
      <c r="WUB37" s="74"/>
      <c r="WUC37" s="74"/>
      <c r="WUD37" s="74"/>
      <c r="WUE37" s="74"/>
      <c r="WUF37" s="74"/>
      <c r="WUG37" s="74"/>
      <c r="WUH37" s="74"/>
      <c r="WUI37" s="74"/>
      <c r="WUJ37" s="74"/>
      <c r="WUK37" s="74"/>
      <c r="WUL37" s="74"/>
      <c r="WUM37" s="74"/>
      <c r="WUN37" s="74"/>
      <c r="WUO37" s="74"/>
      <c r="WUP37" s="74"/>
      <c r="WUQ37" s="74"/>
      <c r="WUR37" s="74"/>
      <c r="WUS37" s="74"/>
      <c r="WUT37" s="74"/>
      <c r="WUU37" s="74"/>
      <c r="WUV37" s="74"/>
      <c r="WUW37" s="74"/>
      <c r="WUX37" s="74"/>
      <c r="WUY37" s="74"/>
      <c r="WUZ37" s="74"/>
      <c r="WVA37" s="74"/>
      <c r="WVB37" s="74"/>
      <c r="WVC37" s="74"/>
      <c r="WVD37" s="74"/>
      <c r="WVE37" s="74"/>
      <c r="WVF37" s="74"/>
      <c r="WVG37" s="74"/>
      <c r="WVH37" s="74"/>
      <c r="WVI37" s="74"/>
      <c r="WVJ37" s="74"/>
      <c r="WVK37" s="74"/>
      <c r="WVL37" s="74"/>
      <c r="WVM37" s="74"/>
      <c r="WVN37" s="74"/>
      <c r="WVO37" s="74"/>
      <c r="WVP37" s="74"/>
      <c r="WVQ37" s="74"/>
      <c r="WVR37" s="74"/>
      <c r="WVS37" s="74"/>
      <c r="WVT37" s="74"/>
      <c r="WVU37" s="74"/>
      <c r="WVV37" s="74"/>
      <c r="WVW37" s="74"/>
      <c r="WVX37" s="74"/>
      <c r="WVY37" s="74"/>
      <c r="WVZ37" s="74"/>
      <c r="WWA37" s="74"/>
      <c r="WWB37" s="74"/>
      <c r="WWC37" s="74"/>
      <c r="WWD37" s="74"/>
      <c r="WWE37" s="74"/>
      <c r="WWF37" s="74"/>
      <c r="WWG37" s="74"/>
      <c r="WWH37" s="74"/>
      <c r="WWI37" s="74"/>
      <c r="WWJ37" s="74"/>
      <c r="WWK37" s="74"/>
      <c r="WWL37" s="74"/>
      <c r="WWM37" s="74"/>
      <c r="WWN37" s="74"/>
      <c r="WWO37" s="74"/>
      <c r="WWP37" s="74"/>
      <c r="WWQ37" s="74"/>
      <c r="WWR37" s="74"/>
      <c r="WWS37" s="74"/>
      <c r="WWT37" s="74"/>
      <c r="WWU37" s="74"/>
      <c r="WWV37" s="74"/>
      <c r="WWW37" s="74"/>
      <c r="WWX37" s="74"/>
      <c r="WWY37" s="74"/>
      <c r="WWZ37" s="74"/>
      <c r="WXA37" s="74"/>
      <c r="WXB37" s="74"/>
      <c r="WXC37" s="74"/>
      <c r="WXD37" s="74"/>
      <c r="WXE37" s="74"/>
      <c r="WXF37" s="74"/>
      <c r="WXG37" s="74"/>
      <c r="WXH37" s="74"/>
      <c r="WXI37" s="74"/>
      <c r="WXJ37" s="74"/>
      <c r="WXK37" s="74"/>
      <c r="WXL37" s="74"/>
      <c r="WXM37" s="74"/>
      <c r="WXN37" s="74"/>
      <c r="WXO37" s="74"/>
      <c r="WXP37" s="74"/>
      <c r="WXQ37" s="74"/>
      <c r="WXR37" s="74"/>
      <c r="WXS37" s="74"/>
      <c r="WXT37" s="74"/>
      <c r="WXU37" s="74"/>
      <c r="WXV37" s="74"/>
      <c r="WXW37" s="74"/>
      <c r="WXX37" s="74"/>
      <c r="WXY37" s="74"/>
      <c r="WXZ37" s="74"/>
      <c r="WYA37" s="74"/>
      <c r="WYB37" s="74"/>
      <c r="WYC37" s="74"/>
      <c r="WYD37" s="74"/>
      <c r="WYE37" s="74"/>
      <c r="WYF37" s="74"/>
      <c r="WYG37" s="74"/>
      <c r="WYH37" s="74"/>
      <c r="WYI37" s="74"/>
      <c r="WYJ37" s="74"/>
      <c r="WYK37" s="74"/>
      <c r="WYL37" s="74"/>
      <c r="WYM37" s="74"/>
      <c r="WYN37" s="74"/>
      <c r="WYO37" s="74"/>
      <c r="WYP37" s="74"/>
      <c r="WYQ37" s="74"/>
      <c r="WYR37" s="74"/>
      <c r="WYS37" s="74"/>
      <c r="WYT37" s="74"/>
      <c r="WYU37" s="74"/>
      <c r="WYV37" s="74"/>
      <c r="WYW37" s="74"/>
      <c r="WYX37" s="74"/>
      <c r="WYY37" s="74"/>
      <c r="WYZ37" s="74"/>
      <c r="WZA37" s="74"/>
      <c r="WZB37" s="74"/>
      <c r="WZC37" s="74"/>
      <c r="WZD37" s="74"/>
      <c r="WZE37" s="74"/>
      <c r="WZF37" s="74"/>
      <c r="WZG37" s="74"/>
      <c r="WZH37" s="74"/>
      <c r="WZI37" s="74"/>
      <c r="WZJ37" s="74"/>
      <c r="WZK37" s="74"/>
      <c r="WZL37" s="74"/>
      <c r="WZM37" s="74"/>
      <c r="WZN37" s="74"/>
      <c r="WZO37" s="74"/>
      <c r="WZP37" s="74"/>
      <c r="WZQ37" s="74"/>
      <c r="WZR37" s="74"/>
      <c r="WZS37" s="74"/>
      <c r="WZT37" s="74"/>
      <c r="WZU37" s="74"/>
      <c r="WZV37" s="74"/>
      <c r="WZW37" s="74"/>
      <c r="WZX37" s="74"/>
      <c r="WZY37" s="74"/>
      <c r="WZZ37" s="74"/>
      <c r="XAA37" s="74"/>
      <c r="XAB37" s="74"/>
      <c r="XAC37" s="74"/>
      <c r="XAD37" s="74"/>
      <c r="XAE37" s="74"/>
      <c r="XAF37" s="74"/>
      <c r="XAG37" s="74"/>
      <c r="XAH37" s="74"/>
      <c r="XAI37" s="74"/>
      <c r="XAJ37" s="74"/>
      <c r="XAK37" s="74"/>
      <c r="XAL37" s="74"/>
      <c r="XAM37" s="74"/>
      <c r="XAN37" s="74"/>
      <c r="XAO37" s="74"/>
      <c r="XAP37" s="74"/>
      <c r="XAQ37" s="74"/>
      <c r="XAR37" s="74"/>
      <c r="XAS37" s="74"/>
      <c r="XAT37" s="74"/>
      <c r="XAU37" s="74"/>
      <c r="XAV37" s="74"/>
      <c r="XAW37" s="74"/>
      <c r="XAX37" s="74"/>
      <c r="XAY37" s="74"/>
      <c r="XAZ37" s="74"/>
      <c r="XBA37" s="74"/>
      <c r="XBB37" s="74"/>
      <c r="XBC37" s="74"/>
      <c r="XBD37" s="74"/>
      <c r="XBE37" s="74"/>
      <c r="XBF37" s="74"/>
      <c r="XBG37" s="74"/>
      <c r="XBH37" s="74"/>
      <c r="XBI37" s="74"/>
      <c r="XBJ37" s="74"/>
      <c r="XBK37" s="74"/>
      <c r="XBL37" s="74"/>
      <c r="XBM37" s="74"/>
      <c r="XBN37" s="74"/>
      <c r="XBO37" s="74"/>
      <c r="XBP37" s="74"/>
      <c r="XBQ37" s="74"/>
      <c r="XBR37" s="74"/>
      <c r="XBS37" s="74"/>
      <c r="XBT37" s="74"/>
      <c r="XBU37" s="74"/>
      <c r="XBV37" s="74"/>
      <c r="XBW37" s="74"/>
      <c r="XBX37" s="74"/>
      <c r="XBY37" s="74"/>
      <c r="XBZ37" s="74"/>
      <c r="XCA37" s="74"/>
      <c r="XCB37" s="74"/>
      <c r="XCC37" s="74"/>
      <c r="XCD37" s="74"/>
      <c r="XCE37" s="74"/>
      <c r="XCF37" s="74"/>
      <c r="XCG37" s="74"/>
      <c r="XCH37" s="74"/>
      <c r="XCI37" s="74"/>
      <c r="XCJ37" s="74"/>
      <c r="XCK37" s="74"/>
      <c r="XCL37" s="74"/>
      <c r="XCM37" s="74"/>
      <c r="XCN37" s="74"/>
      <c r="XCO37" s="74"/>
      <c r="XCP37" s="74"/>
      <c r="XCQ37" s="74"/>
      <c r="XCR37" s="74"/>
      <c r="XCS37" s="74"/>
      <c r="XCT37" s="74"/>
      <c r="XCU37" s="74"/>
      <c r="XCV37" s="74"/>
      <c r="XCW37" s="74"/>
      <c r="XCX37" s="74"/>
      <c r="XCY37" s="74"/>
      <c r="XCZ37" s="74"/>
      <c r="XDA37" s="74"/>
      <c r="XDB37" s="74"/>
      <c r="XDC37" s="74"/>
      <c r="XDD37" s="74"/>
      <c r="XDE37" s="74"/>
      <c r="XDF37" s="74"/>
      <c r="XDG37" s="74"/>
      <c r="XDH37" s="74"/>
      <c r="XDI37" s="74"/>
      <c r="XDJ37" s="74"/>
      <c r="XDK37" s="74"/>
      <c r="XDL37" s="74"/>
      <c r="XDM37" s="74"/>
      <c r="XDN37" s="74"/>
      <c r="XDO37" s="74"/>
      <c r="XDP37" s="74"/>
      <c r="XDQ37" s="74"/>
      <c r="XDR37" s="74"/>
      <c r="XDS37" s="74"/>
      <c r="XDT37" s="74"/>
      <c r="XDU37" s="74"/>
      <c r="XDV37" s="74"/>
      <c r="XDW37" s="74"/>
      <c r="XDX37" s="74"/>
      <c r="XDY37" s="74"/>
      <c r="XDZ37" s="74"/>
      <c r="XEA37" s="74"/>
      <c r="XEB37" s="74"/>
      <c r="XEC37" s="74"/>
      <c r="XED37" s="74"/>
      <c r="XEE37" s="74"/>
      <c r="XEF37" s="74"/>
      <c r="XEG37" s="74"/>
      <c r="XEH37" s="74"/>
      <c r="XEI37" s="74"/>
      <c r="XEJ37" s="74"/>
      <c r="XEK37" s="74"/>
      <c r="XEL37" s="74"/>
      <c r="XEM37" s="74"/>
      <c r="XEN37" s="74"/>
      <c r="XEO37" s="74"/>
      <c r="XEP37" s="74"/>
      <c r="XEQ37" s="74"/>
      <c r="XER37" s="74"/>
      <c r="XES37" s="74"/>
      <c r="XET37" s="74"/>
      <c r="XEU37" s="74"/>
      <c r="XEV37" s="74"/>
      <c r="XEW37" s="74"/>
      <c r="XEX37" s="74"/>
      <c r="XEY37" s="74"/>
      <c r="XEZ37" s="74"/>
      <c r="XFA37" s="74"/>
      <c r="XFB37" s="74"/>
      <c r="XFC37" s="74"/>
    </row>
  </sheetData>
  <mergeCells count="14">
    <mergeCell ref="A1:G1"/>
    <mergeCell ref="I1:O1"/>
    <mergeCell ref="B3:B7"/>
    <mergeCell ref="B8:B15"/>
    <mergeCell ref="B16:B20"/>
    <mergeCell ref="B21:B26"/>
    <mergeCell ref="B27:B31"/>
    <mergeCell ref="B32:B36"/>
    <mergeCell ref="J3:J7"/>
    <mergeCell ref="J8:J15"/>
    <mergeCell ref="J16:J20"/>
    <mergeCell ref="J21:J26"/>
    <mergeCell ref="J27:J31"/>
    <mergeCell ref="J32:J36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opLeftCell="A2" workbookViewId="0">
      <selection activeCell="B3" sqref="B3:B36"/>
    </sheetView>
  </sheetViews>
  <sheetFormatPr defaultColWidth="8.7109375" defaultRowHeight="15" x14ac:dyDescent="0.25"/>
  <cols>
    <col min="1" max="1" width="5.5703125" style="11" customWidth="1"/>
    <col min="2" max="2" width="18.7109375" style="11" customWidth="1"/>
    <col min="3" max="3" width="16.85546875" style="11" customWidth="1"/>
    <col min="4" max="4" width="13.28515625" style="11" customWidth="1"/>
    <col min="5" max="5" width="14.5703125" style="11" customWidth="1"/>
    <col min="6" max="6" width="15.5703125" style="11" customWidth="1"/>
    <col min="7" max="7" width="15.42578125" style="11" customWidth="1"/>
    <col min="8" max="8" width="16.85546875" style="11" customWidth="1"/>
    <col min="9" max="9" width="14.42578125" style="11" customWidth="1"/>
    <col min="10" max="16384" width="8.7109375" style="11"/>
  </cols>
  <sheetData>
    <row r="1" spans="1:9" ht="21" customHeight="1" x14ac:dyDescent="0.35">
      <c r="A1" s="191" t="s">
        <v>53</v>
      </c>
      <c r="B1" s="191"/>
      <c r="C1" s="191"/>
      <c r="D1" s="191"/>
      <c r="E1" s="191"/>
      <c r="F1" s="191"/>
      <c r="G1" s="191"/>
      <c r="H1" s="191"/>
      <c r="I1" s="191"/>
    </row>
    <row r="2" spans="1:9" ht="73.5" customHeight="1" x14ac:dyDescent="0.35">
      <c r="A2" s="71" t="s">
        <v>40</v>
      </c>
      <c r="B2" s="6" t="s">
        <v>120</v>
      </c>
      <c r="C2" s="71" t="s">
        <v>1</v>
      </c>
      <c r="D2" s="76" t="s">
        <v>113</v>
      </c>
      <c r="E2" s="71" t="s">
        <v>129</v>
      </c>
      <c r="F2" s="71" t="s">
        <v>64</v>
      </c>
      <c r="G2" s="76" t="s">
        <v>114</v>
      </c>
      <c r="H2" s="71" t="s">
        <v>130</v>
      </c>
      <c r="I2" s="71" t="s">
        <v>64</v>
      </c>
    </row>
    <row r="3" spans="1:9" x14ac:dyDescent="0.25">
      <c r="A3" s="26">
        <v>2</v>
      </c>
      <c r="B3" s="179" t="s">
        <v>7</v>
      </c>
      <c r="C3" s="7" t="s">
        <v>6</v>
      </c>
      <c r="D3" s="26">
        <v>22106</v>
      </c>
      <c r="E3" s="26">
        <v>22121</v>
      </c>
      <c r="F3" s="44">
        <f t="shared" ref="F3:F37" si="0">E3-D3</f>
        <v>15</v>
      </c>
      <c r="G3" s="26">
        <v>3555</v>
      </c>
      <c r="H3" s="26">
        <v>3555</v>
      </c>
      <c r="I3" s="44">
        <f t="shared" ref="I3:I37" si="1">H3-G3</f>
        <v>0</v>
      </c>
    </row>
    <row r="4" spans="1:9" x14ac:dyDescent="0.25">
      <c r="A4" s="10">
        <v>3</v>
      </c>
      <c r="B4" s="180"/>
      <c r="C4" s="5" t="s">
        <v>7</v>
      </c>
      <c r="D4" s="10">
        <v>41794</v>
      </c>
      <c r="E4" s="10">
        <v>41823</v>
      </c>
      <c r="F4" s="44">
        <f t="shared" si="0"/>
        <v>29</v>
      </c>
      <c r="G4" s="10">
        <v>5610</v>
      </c>
      <c r="H4" s="10">
        <v>5610</v>
      </c>
      <c r="I4" s="44">
        <f t="shared" si="1"/>
        <v>0</v>
      </c>
    </row>
    <row r="5" spans="1:9" x14ac:dyDescent="0.25">
      <c r="A5" s="10">
        <v>7</v>
      </c>
      <c r="B5" s="180"/>
      <c r="C5" s="5" t="s">
        <v>11</v>
      </c>
      <c r="D5" s="10">
        <v>15449</v>
      </c>
      <c r="E5" s="10">
        <v>15466</v>
      </c>
      <c r="F5" s="44">
        <f t="shared" si="0"/>
        <v>17</v>
      </c>
      <c r="G5" s="10">
        <v>2716</v>
      </c>
      <c r="H5" s="10">
        <v>2716</v>
      </c>
      <c r="I5" s="44">
        <f t="shared" si="1"/>
        <v>0</v>
      </c>
    </row>
    <row r="6" spans="1:9" x14ac:dyDescent="0.25">
      <c r="A6" s="10">
        <v>33</v>
      </c>
      <c r="B6" s="180"/>
      <c r="C6" s="5" t="s">
        <v>37</v>
      </c>
      <c r="D6" s="10">
        <v>5505</v>
      </c>
      <c r="E6" s="10">
        <v>5509</v>
      </c>
      <c r="F6" s="44">
        <f t="shared" si="0"/>
        <v>4</v>
      </c>
      <c r="G6" s="10">
        <v>1086</v>
      </c>
      <c r="H6" s="10">
        <v>1086</v>
      </c>
      <c r="I6" s="44">
        <f t="shared" si="1"/>
        <v>0</v>
      </c>
    </row>
    <row r="7" spans="1:9" x14ac:dyDescent="0.25">
      <c r="A7" s="26">
        <v>34</v>
      </c>
      <c r="B7" s="181"/>
      <c r="C7" s="7" t="s">
        <v>38</v>
      </c>
      <c r="D7" s="26">
        <v>21657</v>
      </c>
      <c r="E7" s="26">
        <v>21658</v>
      </c>
      <c r="F7" s="44">
        <f t="shared" si="0"/>
        <v>1</v>
      </c>
      <c r="G7" s="26">
        <v>3767</v>
      </c>
      <c r="H7" s="26">
        <v>3767</v>
      </c>
      <c r="I7" s="44">
        <f t="shared" si="1"/>
        <v>0</v>
      </c>
    </row>
    <row r="8" spans="1:9" x14ac:dyDescent="0.25">
      <c r="A8" s="26">
        <v>4</v>
      </c>
      <c r="B8" s="179" t="s">
        <v>8</v>
      </c>
      <c r="C8" s="7" t="s">
        <v>8</v>
      </c>
      <c r="D8" s="26">
        <v>11886</v>
      </c>
      <c r="E8" s="26">
        <v>11889</v>
      </c>
      <c r="F8" s="44">
        <f t="shared" si="0"/>
        <v>3</v>
      </c>
      <c r="G8" s="26">
        <v>2090</v>
      </c>
      <c r="H8" s="26">
        <v>2090</v>
      </c>
      <c r="I8" s="44">
        <f t="shared" si="1"/>
        <v>0</v>
      </c>
    </row>
    <row r="9" spans="1:9" x14ac:dyDescent="0.25">
      <c r="A9" s="10">
        <v>5</v>
      </c>
      <c r="B9" s="180"/>
      <c r="C9" s="5" t="s">
        <v>9</v>
      </c>
      <c r="D9" s="10">
        <v>9224</v>
      </c>
      <c r="E9" s="10">
        <v>9231</v>
      </c>
      <c r="F9" s="44">
        <f t="shared" si="0"/>
        <v>7</v>
      </c>
      <c r="G9" s="10">
        <v>1839</v>
      </c>
      <c r="H9" s="10">
        <v>1839</v>
      </c>
      <c r="I9" s="44">
        <f t="shared" si="1"/>
        <v>0</v>
      </c>
    </row>
    <row r="10" spans="1:9" x14ac:dyDescent="0.25">
      <c r="A10" s="26">
        <v>12</v>
      </c>
      <c r="B10" s="180"/>
      <c r="C10" s="7" t="s">
        <v>16</v>
      </c>
      <c r="D10" s="26">
        <v>6154</v>
      </c>
      <c r="E10" s="26">
        <v>6155</v>
      </c>
      <c r="F10" s="44">
        <f t="shared" si="0"/>
        <v>1</v>
      </c>
      <c r="G10" s="26">
        <v>1120</v>
      </c>
      <c r="H10" s="26">
        <v>1120</v>
      </c>
      <c r="I10" s="44">
        <f t="shared" si="1"/>
        <v>0</v>
      </c>
    </row>
    <row r="11" spans="1:9" x14ac:dyDescent="0.25">
      <c r="A11" s="26">
        <v>14</v>
      </c>
      <c r="B11" s="180"/>
      <c r="C11" s="7" t="s">
        <v>18</v>
      </c>
      <c r="D11" s="26">
        <v>6424</v>
      </c>
      <c r="E11" s="26">
        <v>6429</v>
      </c>
      <c r="F11" s="44">
        <f t="shared" si="0"/>
        <v>5</v>
      </c>
      <c r="G11" s="26">
        <v>1551</v>
      </c>
      <c r="H11" s="26">
        <v>1551</v>
      </c>
      <c r="I11" s="44">
        <f t="shared" si="1"/>
        <v>0</v>
      </c>
    </row>
    <row r="12" spans="1:9" x14ac:dyDescent="0.25">
      <c r="A12" s="26">
        <v>16</v>
      </c>
      <c r="B12" s="180"/>
      <c r="C12" s="7" t="s">
        <v>20</v>
      </c>
      <c r="D12" s="26">
        <v>6521</v>
      </c>
      <c r="E12" s="26">
        <v>6522</v>
      </c>
      <c r="F12" s="44">
        <f t="shared" si="0"/>
        <v>1</v>
      </c>
      <c r="G12" s="26">
        <v>1332</v>
      </c>
      <c r="H12" s="26">
        <v>1332</v>
      </c>
      <c r="I12" s="44">
        <f t="shared" si="1"/>
        <v>0</v>
      </c>
    </row>
    <row r="13" spans="1:9" x14ac:dyDescent="0.25">
      <c r="A13" s="26">
        <v>18</v>
      </c>
      <c r="B13" s="180"/>
      <c r="C13" s="7" t="s">
        <v>22</v>
      </c>
      <c r="D13" s="26">
        <v>19132</v>
      </c>
      <c r="E13" s="26">
        <v>19176</v>
      </c>
      <c r="F13" s="44">
        <f t="shared" si="0"/>
        <v>44</v>
      </c>
      <c r="G13" s="26">
        <v>3820</v>
      </c>
      <c r="H13" s="26">
        <v>3820</v>
      </c>
      <c r="I13" s="44">
        <f t="shared" si="1"/>
        <v>0</v>
      </c>
    </row>
    <row r="14" spans="1:9" x14ac:dyDescent="0.25">
      <c r="A14" s="10">
        <v>21</v>
      </c>
      <c r="B14" s="180"/>
      <c r="C14" s="5" t="s">
        <v>25</v>
      </c>
      <c r="D14" s="10">
        <v>3203</v>
      </c>
      <c r="E14" s="10">
        <v>3211</v>
      </c>
      <c r="F14" s="44">
        <f t="shared" si="0"/>
        <v>8</v>
      </c>
      <c r="G14" s="10">
        <v>783</v>
      </c>
      <c r="H14" s="10">
        <v>783</v>
      </c>
      <c r="I14" s="44">
        <f t="shared" si="1"/>
        <v>0</v>
      </c>
    </row>
    <row r="15" spans="1:9" x14ac:dyDescent="0.25">
      <c r="A15" s="10">
        <v>23</v>
      </c>
      <c r="B15" s="181"/>
      <c r="C15" s="5" t="s">
        <v>27</v>
      </c>
      <c r="D15" s="10">
        <v>4007</v>
      </c>
      <c r="E15" s="10">
        <v>4013</v>
      </c>
      <c r="F15" s="44">
        <f t="shared" si="0"/>
        <v>6</v>
      </c>
      <c r="G15" s="10">
        <v>931</v>
      </c>
      <c r="H15" s="10">
        <v>931</v>
      </c>
      <c r="I15" s="44">
        <f t="shared" si="1"/>
        <v>0</v>
      </c>
    </row>
    <row r="16" spans="1:9" x14ac:dyDescent="0.25">
      <c r="A16" s="26">
        <v>22</v>
      </c>
      <c r="B16" s="179" t="s">
        <v>132</v>
      </c>
      <c r="C16" s="7" t="s">
        <v>26</v>
      </c>
      <c r="D16" s="26">
        <v>22599</v>
      </c>
      <c r="E16" s="26">
        <v>22605</v>
      </c>
      <c r="F16" s="44">
        <f t="shared" si="0"/>
        <v>6</v>
      </c>
      <c r="G16" s="26">
        <v>2061</v>
      </c>
      <c r="H16" s="26">
        <v>2061</v>
      </c>
      <c r="I16" s="44">
        <f t="shared" si="1"/>
        <v>0</v>
      </c>
    </row>
    <row r="17" spans="1:9" x14ac:dyDescent="0.25">
      <c r="A17" s="10">
        <v>25</v>
      </c>
      <c r="B17" s="180"/>
      <c r="C17" s="5" t="s">
        <v>29</v>
      </c>
      <c r="D17" s="10">
        <v>6003</v>
      </c>
      <c r="E17" s="10">
        <v>6007</v>
      </c>
      <c r="F17" s="44">
        <f t="shared" si="0"/>
        <v>4</v>
      </c>
      <c r="G17" s="10">
        <v>396</v>
      </c>
      <c r="H17" s="10">
        <v>396</v>
      </c>
      <c r="I17" s="44">
        <f t="shared" si="1"/>
        <v>0</v>
      </c>
    </row>
    <row r="18" spans="1:9" x14ac:dyDescent="0.25">
      <c r="A18" s="26">
        <v>26</v>
      </c>
      <c r="B18" s="180"/>
      <c r="C18" s="7" t="s">
        <v>30</v>
      </c>
      <c r="D18" s="26">
        <v>3987</v>
      </c>
      <c r="E18" s="26">
        <v>3988</v>
      </c>
      <c r="F18" s="44">
        <f t="shared" si="0"/>
        <v>1</v>
      </c>
      <c r="G18" s="26">
        <v>879</v>
      </c>
      <c r="H18" s="26">
        <v>879</v>
      </c>
      <c r="I18" s="44">
        <f t="shared" si="1"/>
        <v>0</v>
      </c>
    </row>
    <row r="19" spans="1:9" x14ac:dyDescent="0.25">
      <c r="A19" s="10">
        <v>29</v>
      </c>
      <c r="B19" s="180"/>
      <c r="C19" s="5" t="s">
        <v>33</v>
      </c>
      <c r="D19" s="10">
        <v>2579</v>
      </c>
      <c r="E19" s="10">
        <v>2580</v>
      </c>
      <c r="F19" s="44">
        <f t="shared" si="0"/>
        <v>1</v>
      </c>
      <c r="G19" s="10">
        <v>433</v>
      </c>
      <c r="H19" s="10">
        <v>433</v>
      </c>
      <c r="I19" s="44">
        <f t="shared" si="1"/>
        <v>0</v>
      </c>
    </row>
    <row r="20" spans="1:9" x14ac:dyDescent="0.25">
      <c r="A20" s="10">
        <v>31</v>
      </c>
      <c r="B20" s="181"/>
      <c r="C20" s="5" t="s">
        <v>35</v>
      </c>
      <c r="D20" s="10">
        <v>5816</v>
      </c>
      <c r="E20" s="10">
        <v>5817</v>
      </c>
      <c r="F20" s="44">
        <f t="shared" si="0"/>
        <v>1</v>
      </c>
      <c r="G20" s="10">
        <v>249</v>
      </c>
      <c r="H20" s="10">
        <v>249</v>
      </c>
      <c r="I20" s="44">
        <f t="shared" si="1"/>
        <v>0</v>
      </c>
    </row>
    <row r="21" spans="1:9" x14ac:dyDescent="0.25">
      <c r="A21" s="26">
        <v>6</v>
      </c>
      <c r="B21" s="179" t="s">
        <v>21</v>
      </c>
      <c r="C21" s="7" t="s">
        <v>10</v>
      </c>
      <c r="D21" s="26">
        <v>23388</v>
      </c>
      <c r="E21" s="26">
        <v>23424</v>
      </c>
      <c r="F21" s="44">
        <f t="shared" si="0"/>
        <v>36</v>
      </c>
      <c r="G21" s="26">
        <v>3121</v>
      </c>
      <c r="H21" s="26">
        <v>3121</v>
      </c>
      <c r="I21" s="44">
        <f t="shared" si="1"/>
        <v>0</v>
      </c>
    </row>
    <row r="22" spans="1:9" x14ac:dyDescent="0.25">
      <c r="A22" s="26">
        <v>8</v>
      </c>
      <c r="B22" s="180"/>
      <c r="C22" s="7" t="s">
        <v>12</v>
      </c>
      <c r="D22" s="26">
        <v>17151</v>
      </c>
      <c r="E22" s="26">
        <v>17155</v>
      </c>
      <c r="F22" s="44">
        <f t="shared" si="0"/>
        <v>4</v>
      </c>
      <c r="G22" s="26">
        <v>1869</v>
      </c>
      <c r="H22" s="26">
        <v>1869</v>
      </c>
      <c r="I22" s="44">
        <f t="shared" si="1"/>
        <v>0</v>
      </c>
    </row>
    <row r="23" spans="1:9" x14ac:dyDescent="0.25">
      <c r="A23" s="26">
        <v>10</v>
      </c>
      <c r="B23" s="180"/>
      <c r="C23" s="7" t="s">
        <v>14</v>
      </c>
      <c r="D23" s="26">
        <v>12482</v>
      </c>
      <c r="E23" s="26">
        <v>12489</v>
      </c>
      <c r="F23" s="44">
        <f t="shared" si="0"/>
        <v>7</v>
      </c>
      <c r="G23" s="26">
        <v>962</v>
      </c>
      <c r="H23" s="26">
        <v>962</v>
      </c>
      <c r="I23" s="44">
        <f t="shared" si="1"/>
        <v>0</v>
      </c>
    </row>
    <row r="24" spans="1:9" x14ac:dyDescent="0.25">
      <c r="A24" s="10">
        <v>11</v>
      </c>
      <c r="B24" s="180"/>
      <c r="C24" s="5" t="s">
        <v>15</v>
      </c>
      <c r="D24" s="10">
        <v>30105</v>
      </c>
      <c r="E24" s="10">
        <v>30169</v>
      </c>
      <c r="F24" s="44">
        <f t="shared" si="0"/>
        <v>64</v>
      </c>
      <c r="G24" s="10">
        <v>4055</v>
      </c>
      <c r="H24" s="10">
        <v>4055</v>
      </c>
      <c r="I24" s="44">
        <f t="shared" si="1"/>
        <v>0</v>
      </c>
    </row>
    <row r="25" spans="1:9" x14ac:dyDescent="0.25">
      <c r="A25" s="10">
        <v>17</v>
      </c>
      <c r="B25" s="180"/>
      <c r="C25" s="5" t="s">
        <v>21</v>
      </c>
      <c r="D25" s="10">
        <v>15934</v>
      </c>
      <c r="E25" s="10">
        <v>15965</v>
      </c>
      <c r="F25" s="44">
        <f t="shared" si="0"/>
        <v>31</v>
      </c>
      <c r="G25" s="10">
        <v>1968</v>
      </c>
      <c r="H25" s="10">
        <v>1968</v>
      </c>
      <c r="I25" s="44">
        <f t="shared" si="1"/>
        <v>0</v>
      </c>
    </row>
    <row r="26" spans="1:9" x14ac:dyDescent="0.25">
      <c r="A26" s="26">
        <v>32</v>
      </c>
      <c r="B26" s="181"/>
      <c r="C26" s="7" t="s">
        <v>36</v>
      </c>
      <c r="D26" s="26">
        <v>8299</v>
      </c>
      <c r="E26" s="26">
        <v>8302</v>
      </c>
      <c r="F26" s="44">
        <f t="shared" si="0"/>
        <v>3</v>
      </c>
      <c r="G26" s="26">
        <v>1732</v>
      </c>
      <c r="H26" s="26">
        <v>1732</v>
      </c>
      <c r="I26" s="44">
        <f t="shared" si="1"/>
        <v>0</v>
      </c>
    </row>
    <row r="27" spans="1:9" x14ac:dyDescent="0.25">
      <c r="A27" s="10">
        <v>1</v>
      </c>
      <c r="B27" s="179" t="s">
        <v>24</v>
      </c>
      <c r="C27" s="5" t="s">
        <v>5</v>
      </c>
      <c r="D27" s="10">
        <v>23972</v>
      </c>
      <c r="E27" s="10">
        <v>24003</v>
      </c>
      <c r="F27" s="44">
        <f t="shared" si="0"/>
        <v>31</v>
      </c>
      <c r="G27" s="10">
        <v>5809</v>
      </c>
      <c r="H27" s="10">
        <v>5809</v>
      </c>
      <c r="I27" s="44">
        <f t="shared" si="1"/>
        <v>0</v>
      </c>
    </row>
    <row r="28" spans="1:9" x14ac:dyDescent="0.25">
      <c r="A28" s="10">
        <v>9</v>
      </c>
      <c r="B28" s="180"/>
      <c r="C28" s="5" t="s">
        <v>13</v>
      </c>
      <c r="D28" s="10">
        <v>32876</v>
      </c>
      <c r="E28" s="10">
        <v>32885</v>
      </c>
      <c r="F28" s="44">
        <f t="shared" si="0"/>
        <v>9</v>
      </c>
      <c r="G28" s="10">
        <v>4087</v>
      </c>
      <c r="H28" s="10">
        <v>4087</v>
      </c>
      <c r="I28" s="44">
        <f t="shared" si="1"/>
        <v>0</v>
      </c>
    </row>
    <row r="29" spans="1:9" x14ac:dyDescent="0.25">
      <c r="A29" s="10">
        <v>13</v>
      </c>
      <c r="B29" s="180"/>
      <c r="C29" s="5" t="s">
        <v>17</v>
      </c>
      <c r="D29" s="10">
        <v>30415</v>
      </c>
      <c r="E29" s="10">
        <v>30429</v>
      </c>
      <c r="F29" s="44">
        <f t="shared" si="0"/>
        <v>14</v>
      </c>
      <c r="G29" s="10">
        <v>4698</v>
      </c>
      <c r="H29" s="10">
        <v>4698</v>
      </c>
      <c r="I29" s="44">
        <f t="shared" si="1"/>
        <v>0</v>
      </c>
    </row>
    <row r="30" spans="1:9" x14ac:dyDescent="0.25">
      <c r="A30" s="10">
        <v>19</v>
      </c>
      <c r="B30" s="180"/>
      <c r="C30" s="5" t="s">
        <v>23</v>
      </c>
      <c r="D30" s="10">
        <v>76694</v>
      </c>
      <c r="E30" s="10">
        <v>76712</v>
      </c>
      <c r="F30" s="44">
        <f t="shared" si="0"/>
        <v>18</v>
      </c>
      <c r="G30" s="10">
        <v>2956</v>
      </c>
      <c r="H30" s="10">
        <v>2956</v>
      </c>
      <c r="I30" s="44">
        <f t="shared" si="1"/>
        <v>0</v>
      </c>
    </row>
    <row r="31" spans="1:9" x14ac:dyDescent="0.25">
      <c r="A31" s="26">
        <v>20</v>
      </c>
      <c r="B31" s="181"/>
      <c r="C31" s="7" t="s">
        <v>24</v>
      </c>
      <c r="D31" s="26">
        <v>52225</v>
      </c>
      <c r="E31" s="26">
        <v>52252</v>
      </c>
      <c r="F31" s="44">
        <f t="shared" si="0"/>
        <v>27</v>
      </c>
      <c r="G31" s="26">
        <v>6956</v>
      </c>
      <c r="H31" s="26">
        <v>6956</v>
      </c>
      <c r="I31" s="44">
        <f t="shared" si="1"/>
        <v>0</v>
      </c>
    </row>
    <row r="32" spans="1:9" x14ac:dyDescent="0.25">
      <c r="A32" s="10">
        <v>15</v>
      </c>
      <c r="B32" s="179" t="s">
        <v>28</v>
      </c>
      <c r="C32" s="5" t="s">
        <v>19</v>
      </c>
      <c r="D32" s="10">
        <v>8118</v>
      </c>
      <c r="E32" s="10">
        <v>8133</v>
      </c>
      <c r="F32" s="44">
        <f t="shared" si="0"/>
        <v>15</v>
      </c>
      <c r="G32" s="10">
        <v>2084</v>
      </c>
      <c r="H32" s="10">
        <v>2084</v>
      </c>
      <c r="I32" s="44">
        <f t="shared" si="1"/>
        <v>0</v>
      </c>
    </row>
    <row r="33" spans="1:9" x14ac:dyDescent="0.25">
      <c r="A33" s="26">
        <v>24</v>
      </c>
      <c r="B33" s="180"/>
      <c r="C33" s="7" t="s">
        <v>28</v>
      </c>
      <c r="D33" s="26">
        <v>9592</v>
      </c>
      <c r="E33" s="26">
        <v>9606</v>
      </c>
      <c r="F33" s="44">
        <f t="shared" si="0"/>
        <v>14</v>
      </c>
      <c r="G33" s="26">
        <v>1522</v>
      </c>
      <c r="H33" s="26">
        <v>1522</v>
      </c>
      <c r="I33" s="44">
        <f t="shared" si="1"/>
        <v>0</v>
      </c>
    </row>
    <row r="34" spans="1:9" x14ac:dyDescent="0.25">
      <c r="A34" s="10">
        <v>27</v>
      </c>
      <c r="B34" s="180"/>
      <c r="C34" s="5" t="s">
        <v>31</v>
      </c>
      <c r="D34" s="10">
        <v>9015</v>
      </c>
      <c r="E34" s="10">
        <v>9021</v>
      </c>
      <c r="F34" s="44">
        <f t="shared" si="0"/>
        <v>6</v>
      </c>
      <c r="G34" s="10">
        <v>1929</v>
      </c>
      <c r="H34" s="10">
        <v>1929</v>
      </c>
      <c r="I34" s="44">
        <f t="shared" si="1"/>
        <v>0</v>
      </c>
    </row>
    <row r="35" spans="1:9" x14ac:dyDescent="0.25">
      <c r="A35" s="26">
        <v>28</v>
      </c>
      <c r="B35" s="180"/>
      <c r="C35" s="7" t="s">
        <v>32</v>
      </c>
      <c r="D35" s="26">
        <v>6729</v>
      </c>
      <c r="E35" s="26">
        <v>6729</v>
      </c>
      <c r="F35" s="44">
        <f t="shared" si="0"/>
        <v>0</v>
      </c>
      <c r="G35" s="26">
        <v>1938</v>
      </c>
      <c r="H35" s="26">
        <v>1938</v>
      </c>
      <c r="I35" s="44">
        <f t="shared" si="1"/>
        <v>0</v>
      </c>
    </row>
    <row r="36" spans="1:9" x14ac:dyDescent="0.25">
      <c r="A36" s="26">
        <v>30</v>
      </c>
      <c r="B36" s="181"/>
      <c r="C36" s="7" t="s">
        <v>34</v>
      </c>
      <c r="D36" s="26">
        <v>19804</v>
      </c>
      <c r="E36" s="26">
        <v>19806</v>
      </c>
      <c r="F36" s="44">
        <f t="shared" si="0"/>
        <v>2</v>
      </c>
      <c r="G36" s="26">
        <v>4935</v>
      </c>
      <c r="H36" s="26">
        <v>4935</v>
      </c>
      <c r="I36" s="44">
        <f t="shared" si="1"/>
        <v>0</v>
      </c>
    </row>
    <row r="37" spans="1:9" s="52" customFormat="1" ht="15.75" x14ac:dyDescent="0.25">
      <c r="A37" s="9"/>
      <c r="B37" s="9"/>
      <c r="C37" s="9" t="s">
        <v>39</v>
      </c>
      <c r="D37" s="8">
        <v>590845</v>
      </c>
      <c r="E37" s="8">
        <v>591280</v>
      </c>
      <c r="F37" s="9">
        <f t="shared" si="0"/>
        <v>435</v>
      </c>
      <c r="G37" s="8">
        <v>84839</v>
      </c>
      <c r="H37" s="8">
        <v>84839</v>
      </c>
      <c r="I37" s="9">
        <f t="shared" si="1"/>
        <v>0</v>
      </c>
    </row>
  </sheetData>
  <mergeCells count="7">
    <mergeCell ref="B27:B31"/>
    <mergeCell ref="B32:B36"/>
    <mergeCell ref="A1:I1"/>
    <mergeCell ref="B3:B7"/>
    <mergeCell ref="B8:B15"/>
    <mergeCell ref="B16:B20"/>
    <mergeCell ref="B21:B2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A2" workbookViewId="0">
      <selection activeCell="B3" sqref="B3:B36"/>
    </sheetView>
  </sheetViews>
  <sheetFormatPr defaultRowHeight="15" x14ac:dyDescent="0.25"/>
  <cols>
    <col min="1" max="1" width="13.85546875" customWidth="1"/>
    <col min="2" max="2" width="20.42578125" style="30" customWidth="1"/>
    <col min="3" max="3" width="17.85546875" customWidth="1"/>
    <col min="4" max="4" width="16.85546875" customWidth="1"/>
    <col min="5" max="5" width="15.7109375" customWidth="1"/>
    <col min="6" max="6" width="15.42578125" customWidth="1"/>
  </cols>
  <sheetData>
    <row r="1" spans="1:6" ht="36.75" customHeight="1" x14ac:dyDescent="0.35">
      <c r="A1" s="191" t="s">
        <v>116</v>
      </c>
      <c r="B1" s="191"/>
      <c r="C1" s="191"/>
      <c r="D1" s="191"/>
      <c r="E1" s="191"/>
      <c r="F1" s="191"/>
    </row>
    <row r="2" spans="1:6" ht="42.75" customHeight="1" x14ac:dyDescent="0.35">
      <c r="A2" s="71" t="s">
        <v>75</v>
      </c>
      <c r="B2" s="6" t="s">
        <v>120</v>
      </c>
      <c r="C2" s="71" t="s">
        <v>72</v>
      </c>
      <c r="D2" s="76" t="s">
        <v>115</v>
      </c>
      <c r="E2" s="71" t="s">
        <v>131</v>
      </c>
      <c r="F2" s="71" t="s">
        <v>76</v>
      </c>
    </row>
    <row r="3" spans="1:6" ht="15.75" x14ac:dyDescent="0.25">
      <c r="A3" s="14">
        <v>2</v>
      </c>
      <c r="B3" s="179" t="s">
        <v>7</v>
      </c>
      <c r="C3" s="34" t="s">
        <v>6</v>
      </c>
      <c r="D3" s="26">
        <v>28259</v>
      </c>
      <c r="E3" s="26">
        <v>28273</v>
      </c>
      <c r="F3" s="44">
        <f t="shared" ref="F3:F37" si="0">E3-D3</f>
        <v>14</v>
      </c>
    </row>
    <row r="4" spans="1:6" ht="15.75" x14ac:dyDescent="0.25">
      <c r="A4" s="14">
        <v>3</v>
      </c>
      <c r="B4" s="180"/>
      <c r="C4" s="34" t="s">
        <v>7</v>
      </c>
      <c r="D4" s="26">
        <v>52606</v>
      </c>
      <c r="E4" s="26">
        <v>52623</v>
      </c>
      <c r="F4" s="44">
        <f t="shared" si="0"/>
        <v>17</v>
      </c>
    </row>
    <row r="5" spans="1:6" ht="15.75" x14ac:dyDescent="0.25">
      <c r="A5" s="14">
        <v>7</v>
      </c>
      <c r="B5" s="180"/>
      <c r="C5" s="34" t="s">
        <v>11</v>
      </c>
      <c r="D5" s="26">
        <v>27271</v>
      </c>
      <c r="E5" s="26">
        <v>27273</v>
      </c>
      <c r="F5" s="44">
        <f t="shared" si="0"/>
        <v>2</v>
      </c>
    </row>
    <row r="6" spans="1:6" ht="15.75" x14ac:dyDescent="0.25">
      <c r="A6" s="14">
        <v>33</v>
      </c>
      <c r="B6" s="180"/>
      <c r="C6" s="34" t="s">
        <v>37</v>
      </c>
      <c r="D6" s="26">
        <v>13769</v>
      </c>
      <c r="E6" s="26">
        <v>13769</v>
      </c>
      <c r="F6" s="44">
        <f t="shared" si="0"/>
        <v>0</v>
      </c>
    </row>
    <row r="7" spans="1:6" ht="15.75" x14ac:dyDescent="0.25">
      <c r="A7" s="14">
        <v>34</v>
      </c>
      <c r="B7" s="181"/>
      <c r="C7" s="34" t="s">
        <v>38</v>
      </c>
      <c r="D7" s="26">
        <v>36311</v>
      </c>
      <c r="E7" s="26">
        <v>36318</v>
      </c>
      <c r="F7" s="44">
        <f t="shared" si="0"/>
        <v>7</v>
      </c>
    </row>
    <row r="8" spans="1:6" ht="15.75" x14ac:dyDescent="0.25">
      <c r="A8" s="14">
        <v>4</v>
      </c>
      <c r="B8" s="179" t="s">
        <v>8</v>
      </c>
      <c r="C8" s="34" t="s">
        <v>8</v>
      </c>
      <c r="D8" s="26">
        <v>20039</v>
      </c>
      <c r="E8" s="26">
        <v>20039</v>
      </c>
      <c r="F8" s="44">
        <f t="shared" si="0"/>
        <v>0</v>
      </c>
    </row>
    <row r="9" spans="1:6" ht="15.75" x14ac:dyDescent="0.25">
      <c r="A9" s="14">
        <v>5</v>
      </c>
      <c r="B9" s="180"/>
      <c r="C9" s="34" t="s">
        <v>9</v>
      </c>
      <c r="D9" s="26">
        <v>13040</v>
      </c>
      <c r="E9" s="26">
        <v>13040</v>
      </c>
      <c r="F9" s="44">
        <f t="shared" si="0"/>
        <v>0</v>
      </c>
    </row>
    <row r="10" spans="1:6" ht="15.75" x14ac:dyDescent="0.25">
      <c r="A10" s="14">
        <v>12</v>
      </c>
      <c r="B10" s="180"/>
      <c r="C10" s="34" t="s">
        <v>16</v>
      </c>
      <c r="D10" s="26">
        <v>6924</v>
      </c>
      <c r="E10" s="26">
        <v>6929</v>
      </c>
      <c r="F10" s="44">
        <f t="shared" si="0"/>
        <v>5</v>
      </c>
    </row>
    <row r="11" spans="1:6" ht="15.75" x14ac:dyDescent="0.25">
      <c r="A11" s="14">
        <v>14</v>
      </c>
      <c r="B11" s="180"/>
      <c r="C11" s="34" t="s">
        <v>18</v>
      </c>
      <c r="D11" s="26">
        <v>4287</v>
      </c>
      <c r="E11" s="26">
        <v>4287</v>
      </c>
      <c r="F11" s="44">
        <f t="shared" si="0"/>
        <v>0</v>
      </c>
    </row>
    <row r="12" spans="1:6" ht="15.75" x14ac:dyDescent="0.25">
      <c r="A12" s="14">
        <v>16</v>
      </c>
      <c r="B12" s="180"/>
      <c r="C12" s="34" t="s">
        <v>20</v>
      </c>
      <c r="D12" s="26">
        <v>16859</v>
      </c>
      <c r="E12" s="26">
        <v>16859</v>
      </c>
      <c r="F12" s="44">
        <f t="shared" si="0"/>
        <v>0</v>
      </c>
    </row>
    <row r="13" spans="1:6" ht="15.75" x14ac:dyDescent="0.25">
      <c r="A13" s="14">
        <v>18</v>
      </c>
      <c r="B13" s="180"/>
      <c r="C13" s="34" t="s">
        <v>22</v>
      </c>
      <c r="D13" s="26">
        <v>21473</v>
      </c>
      <c r="E13" s="26">
        <v>21475</v>
      </c>
      <c r="F13" s="44">
        <f t="shared" si="0"/>
        <v>2</v>
      </c>
    </row>
    <row r="14" spans="1:6" ht="15.75" x14ac:dyDescent="0.25">
      <c r="A14" s="14">
        <v>21</v>
      </c>
      <c r="B14" s="180"/>
      <c r="C14" s="34" t="s">
        <v>25</v>
      </c>
      <c r="D14" s="26">
        <v>8605</v>
      </c>
      <c r="E14" s="26">
        <v>8607</v>
      </c>
      <c r="F14" s="44">
        <f t="shared" si="0"/>
        <v>2</v>
      </c>
    </row>
    <row r="15" spans="1:6" ht="15.75" x14ac:dyDescent="0.25">
      <c r="A15" s="14">
        <v>23</v>
      </c>
      <c r="B15" s="181"/>
      <c r="C15" s="34" t="s">
        <v>27</v>
      </c>
      <c r="D15" s="26">
        <v>8867</v>
      </c>
      <c r="E15" s="26">
        <v>8871</v>
      </c>
      <c r="F15" s="44">
        <f t="shared" si="0"/>
        <v>4</v>
      </c>
    </row>
    <row r="16" spans="1:6" ht="15.75" x14ac:dyDescent="0.25">
      <c r="A16" s="14">
        <v>22</v>
      </c>
      <c r="B16" s="179" t="s">
        <v>132</v>
      </c>
      <c r="C16" s="34" t="s">
        <v>26</v>
      </c>
      <c r="D16" s="26">
        <v>22283</v>
      </c>
      <c r="E16" s="26">
        <v>22290</v>
      </c>
      <c r="F16" s="44">
        <f t="shared" si="0"/>
        <v>7</v>
      </c>
    </row>
    <row r="17" spans="1:6" ht="15.75" x14ac:dyDescent="0.25">
      <c r="A17" s="14">
        <v>25</v>
      </c>
      <c r="B17" s="180"/>
      <c r="C17" s="34" t="s">
        <v>29</v>
      </c>
      <c r="D17" s="26">
        <v>1720</v>
      </c>
      <c r="E17" s="26">
        <v>1721</v>
      </c>
      <c r="F17" s="44">
        <f t="shared" si="0"/>
        <v>1</v>
      </c>
    </row>
    <row r="18" spans="1:6" ht="15.75" x14ac:dyDescent="0.25">
      <c r="A18" s="14">
        <v>26</v>
      </c>
      <c r="B18" s="180"/>
      <c r="C18" s="34" t="s">
        <v>30</v>
      </c>
      <c r="D18" s="26">
        <v>6811</v>
      </c>
      <c r="E18" s="26">
        <v>6822</v>
      </c>
      <c r="F18" s="44">
        <f t="shared" si="0"/>
        <v>11</v>
      </c>
    </row>
    <row r="19" spans="1:6" ht="15.75" x14ac:dyDescent="0.25">
      <c r="A19" s="14">
        <v>29</v>
      </c>
      <c r="B19" s="180"/>
      <c r="C19" s="34" t="s">
        <v>33</v>
      </c>
      <c r="D19" s="26">
        <v>1344</v>
      </c>
      <c r="E19" s="26">
        <v>1349</v>
      </c>
      <c r="F19" s="44">
        <f t="shared" si="0"/>
        <v>5</v>
      </c>
    </row>
    <row r="20" spans="1:6" ht="15.75" x14ac:dyDescent="0.25">
      <c r="A20" s="14">
        <v>31</v>
      </c>
      <c r="B20" s="181"/>
      <c r="C20" s="34" t="s">
        <v>35</v>
      </c>
      <c r="D20" s="26">
        <v>7474</v>
      </c>
      <c r="E20" s="26">
        <v>7475</v>
      </c>
      <c r="F20" s="44">
        <f t="shared" si="0"/>
        <v>1</v>
      </c>
    </row>
    <row r="21" spans="1:6" ht="15.75" x14ac:dyDescent="0.25">
      <c r="A21" s="14">
        <v>6</v>
      </c>
      <c r="B21" s="179" t="s">
        <v>21</v>
      </c>
      <c r="C21" s="34" t="s">
        <v>10</v>
      </c>
      <c r="D21" s="26">
        <v>36398</v>
      </c>
      <c r="E21" s="26">
        <v>36437</v>
      </c>
      <c r="F21" s="44">
        <f t="shared" si="0"/>
        <v>39</v>
      </c>
    </row>
    <row r="22" spans="1:6" ht="15.75" x14ac:dyDescent="0.25">
      <c r="A22" s="14">
        <v>8</v>
      </c>
      <c r="B22" s="180"/>
      <c r="C22" s="34" t="s">
        <v>12</v>
      </c>
      <c r="D22" s="26">
        <v>31082</v>
      </c>
      <c r="E22" s="26">
        <v>31094</v>
      </c>
      <c r="F22" s="44">
        <f t="shared" si="0"/>
        <v>12</v>
      </c>
    </row>
    <row r="23" spans="1:6" ht="15.75" x14ac:dyDescent="0.25">
      <c r="A23" s="14">
        <v>10</v>
      </c>
      <c r="B23" s="180"/>
      <c r="C23" s="34" t="s">
        <v>14</v>
      </c>
      <c r="D23" s="26">
        <v>20914</v>
      </c>
      <c r="E23" s="26">
        <v>20923</v>
      </c>
      <c r="F23" s="44">
        <f t="shared" si="0"/>
        <v>9</v>
      </c>
    </row>
    <row r="24" spans="1:6" ht="15.75" x14ac:dyDescent="0.25">
      <c r="A24" s="14">
        <v>11</v>
      </c>
      <c r="B24" s="180"/>
      <c r="C24" s="34" t="s">
        <v>15</v>
      </c>
      <c r="D24" s="26">
        <v>39841</v>
      </c>
      <c r="E24" s="26">
        <v>39902</v>
      </c>
      <c r="F24" s="44">
        <f t="shared" si="0"/>
        <v>61</v>
      </c>
    </row>
    <row r="25" spans="1:6" ht="15.75" x14ac:dyDescent="0.25">
      <c r="A25" s="14">
        <v>17</v>
      </c>
      <c r="B25" s="180"/>
      <c r="C25" s="34" t="s">
        <v>21</v>
      </c>
      <c r="D25" s="26">
        <v>20591</v>
      </c>
      <c r="E25" s="26">
        <v>20613</v>
      </c>
      <c r="F25" s="44">
        <f t="shared" si="0"/>
        <v>22</v>
      </c>
    </row>
    <row r="26" spans="1:6" ht="15.75" x14ac:dyDescent="0.25">
      <c r="A26" s="14">
        <v>32</v>
      </c>
      <c r="B26" s="181"/>
      <c r="C26" s="34" t="s">
        <v>36</v>
      </c>
      <c r="D26" s="26">
        <v>14668</v>
      </c>
      <c r="E26" s="26">
        <v>14683</v>
      </c>
      <c r="F26" s="44">
        <f t="shared" si="0"/>
        <v>15</v>
      </c>
    </row>
    <row r="27" spans="1:6" ht="15.75" x14ac:dyDescent="0.25">
      <c r="A27" s="14">
        <v>1</v>
      </c>
      <c r="B27" s="179" t="s">
        <v>24</v>
      </c>
      <c r="C27" s="34" t="s">
        <v>5</v>
      </c>
      <c r="D27" s="26">
        <v>33840</v>
      </c>
      <c r="E27" s="26">
        <v>33850</v>
      </c>
      <c r="F27" s="44">
        <f t="shared" si="0"/>
        <v>10</v>
      </c>
    </row>
    <row r="28" spans="1:6" ht="15.75" x14ac:dyDescent="0.25">
      <c r="A28" s="14">
        <v>9</v>
      </c>
      <c r="B28" s="180"/>
      <c r="C28" s="34" t="s">
        <v>13</v>
      </c>
      <c r="D28" s="26">
        <v>40340</v>
      </c>
      <c r="E28" s="26">
        <v>40344</v>
      </c>
      <c r="F28" s="44">
        <f t="shared" si="0"/>
        <v>4</v>
      </c>
    </row>
    <row r="29" spans="1:6" ht="15.75" x14ac:dyDescent="0.25">
      <c r="A29" s="14">
        <v>13</v>
      </c>
      <c r="B29" s="180"/>
      <c r="C29" s="34" t="s">
        <v>17</v>
      </c>
      <c r="D29" s="26">
        <v>38148</v>
      </c>
      <c r="E29" s="26">
        <v>38178</v>
      </c>
      <c r="F29" s="44">
        <f t="shared" si="0"/>
        <v>30</v>
      </c>
    </row>
    <row r="30" spans="1:6" ht="15.75" x14ac:dyDescent="0.25">
      <c r="A30" s="14">
        <v>19</v>
      </c>
      <c r="B30" s="180"/>
      <c r="C30" s="34" t="s">
        <v>23</v>
      </c>
      <c r="D30" s="26">
        <v>85040</v>
      </c>
      <c r="E30" s="26">
        <v>85072</v>
      </c>
      <c r="F30" s="44">
        <f t="shared" si="0"/>
        <v>32</v>
      </c>
    </row>
    <row r="31" spans="1:6" ht="15.75" x14ac:dyDescent="0.25">
      <c r="A31" s="14">
        <v>20</v>
      </c>
      <c r="B31" s="181"/>
      <c r="C31" s="34" t="s">
        <v>24</v>
      </c>
      <c r="D31" s="26">
        <v>67699</v>
      </c>
      <c r="E31" s="26">
        <v>67765</v>
      </c>
      <c r="F31" s="44">
        <f t="shared" si="0"/>
        <v>66</v>
      </c>
    </row>
    <row r="32" spans="1:6" ht="15.75" x14ac:dyDescent="0.25">
      <c r="A32" s="14">
        <v>15</v>
      </c>
      <c r="B32" s="179" t="s">
        <v>28</v>
      </c>
      <c r="C32" s="34" t="s">
        <v>19</v>
      </c>
      <c r="D32" s="26">
        <v>11530</v>
      </c>
      <c r="E32" s="26">
        <v>11538</v>
      </c>
      <c r="F32" s="44">
        <f t="shared" si="0"/>
        <v>8</v>
      </c>
    </row>
    <row r="33" spans="1:6" ht="15.75" x14ac:dyDescent="0.25">
      <c r="A33" s="14">
        <v>24</v>
      </c>
      <c r="B33" s="180"/>
      <c r="C33" s="34" t="s">
        <v>28</v>
      </c>
      <c r="D33" s="26">
        <v>14053</v>
      </c>
      <c r="E33" s="26">
        <v>14057</v>
      </c>
      <c r="F33" s="44">
        <f t="shared" si="0"/>
        <v>4</v>
      </c>
    </row>
    <row r="34" spans="1:6" ht="15.75" x14ac:dyDescent="0.25">
      <c r="A34" s="14">
        <v>27</v>
      </c>
      <c r="B34" s="180"/>
      <c r="C34" s="34" t="s">
        <v>31</v>
      </c>
      <c r="D34" s="26">
        <v>10505</v>
      </c>
      <c r="E34" s="26">
        <v>10507</v>
      </c>
      <c r="F34" s="44">
        <f t="shared" si="0"/>
        <v>2</v>
      </c>
    </row>
    <row r="35" spans="1:6" ht="15.75" x14ac:dyDescent="0.25">
      <c r="A35" s="14">
        <v>28</v>
      </c>
      <c r="B35" s="180"/>
      <c r="C35" s="34" t="s">
        <v>32</v>
      </c>
      <c r="D35" s="26">
        <v>12593</v>
      </c>
      <c r="E35" s="26">
        <v>12594</v>
      </c>
      <c r="F35" s="44">
        <f t="shared" si="0"/>
        <v>1</v>
      </c>
    </row>
    <row r="36" spans="1:6" ht="15.75" x14ac:dyDescent="0.25">
      <c r="A36" s="14">
        <v>30</v>
      </c>
      <c r="B36" s="181"/>
      <c r="C36" s="34" t="s">
        <v>34</v>
      </c>
      <c r="D36" s="26">
        <v>14733</v>
      </c>
      <c r="E36" s="26">
        <v>14733</v>
      </c>
      <c r="F36" s="44">
        <f t="shared" si="0"/>
        <v>0</v>
      </c>
    </row>
    <row r="37" spans="1:6" ht="15.75" x14ac:dyDescent="0.25">
      <c r="A37" s="9"/>
      <c r="B37" s="9"/>
      <c r="C37" s="9" t="s">
        <v>39</v>
      </c>
      <c r="D37" s="9">
        <v>789917</v>
      </c>
      <c r="E37" s="9">
        <v>790310</v>
      </c>
      <c r="F37" s="9">
        <f t="shared" si="0"/>
        <v>393</v>
      </c>
    </row>
  </sheetData>
  <mergeCells count="7">
    <mergeCell ref="B27:B31"/>
    <mergeCell ref="B32:B36"/>
    <mergeCell ref="A1:F1"/>
    <mergeCell ref="B3:B7"/>
    <mergeCell ref="B8:B15"/>
    <mergeCell ref="B16:B20"/>
    <mergeCell ref="B21:B26"/>
  </mergeCells>
  <hyperlinks>
    <hyperlink ref="C27" r:id="rId1" display="../Downloads/mandays_gen_pfms.aspx%3fpage=D&amp;short_name=MH&amp;state_name=MAHARASHTRA&amp;state_code=18&amp;district_name=AHMEDNAGAR&amp;district_code=1809&amp;fin_year=2020-2021&amp;source=national&amp;Digest=l8L023TCFWqYoSODfWpdpA"/>
    <hyperlink ref="C3" r:id="rId2" display="../Downloads/mandays_gen_pfms.aspx%3fpage=D&amp;short_name=MH&amp;state_name=MAHARASHTRA&amp;state_code=18&amp;district_name=AKOLA&amp;district_code=1823&amp;fin_year=2020-2021&amp;source=national&amp;Digest=Sq8KooNWBHmyF/fJOG1PIw"/>
    <hyperlink ref="C4" r:id="rId3" display="../Downloads/mandays_gen_pfms.aspx%3fpage=D&amp;short_name=MH&amp;state_name=MAHARASHTRA&amp;state_code=18&amp;district_name=AMRAVATI&amp;district_code=1824&amp;fin_year=2020-2021&amp;source=national&amp;Digest=OSezFeBVGE/u5V9nBUlvnw"/>
    <hyperlink ref="C8" r:id="rId4" display="../Downloads/mandays_gen_pfms.aspx%3fpage=D&amp;short_name=MH&amp;state_name=MAHARASHTRA&amp;state_code=18&amp;district_name=AURANGABAD&amp;district_code=1815&amp;fin_year=2020-2021&amp;source=national&amp;Digest=3Wqx+otquNeiT2sMEoEAmA"/>
    <hyperlink ref="C9" r:id="rId5" display="../Downloads/mandays_gen_pfms.aspx%3fpage=D&amp;short_name=MH&amp;state_name=MAHARASHTRA&amp;state_code=18&amp;district_name=BEED&amp;district_code=1818&amp;fin_year=2020-2021&amp;source=national&amp;Digest=MmUC4hndziocQ9v3DCvFNw"/>
    <hyperlink ref="C21" r:id="rId6" display="../Downloads/mandays_gen_pfms.aspx%3fpage=D&amp;short_name=MH&amp;state_name=MAHARASHTRA&amp;state_code=18&amp;district_name=BHANDARA&amp;district_code=1828&amp;fin_year=2020-2021&amp;source=national&amp;Digest=TnLxxruafL1ZvJWRzOsEsA"/>
    <hyperlink ref="C5" r:id="rId7" display="../Downloads/mandays_gen_pfms.aspx%3fpage=D&amp;short_name=MH&amp;state_name=MAHARASHTRA&amp;state_code=18&amp;district_name=BULDHANA&amp;district_code=1822&amp;fin_year=2020-2021&amp;source=national&amp;Digest=rfKvBml4OjoqpX+7cDezRQ"/>
    <hyperlink ref="C22" r:id="rId8" display="../Downloads/mandays_gen_pfms.aspx%3fpage=D&amp;short_name=MH&amp;state_name=MAHARASHTRA&amp;state_code=18&amp;district_name=CHANDRAPUR&amp;district_code=1829&amp;fin_year=2020-2021&amp;source=national&amp;Digest=Md9bHTZFoDQ98DXiR06pvw"/>
    <hyperlink ref="C28" r:id="rId9" display="../Downloads/mandays_gen_pfms.aspx%3fpage=D&amp;short_name=MH&amp;state_name=MAHARASHTRA&amp;state_code=18&amp;district_name=DHULE&amp;district_code=1807&amp;fin_year=2020-2021&amp;source=national&amp;Digest=DYZtxW56249HQgbDeZV42Q"/>
    <hyperlink ref="C23" r:id="rId10" display="../Downloads/mandays_gen_pfms.aspx%3fpage=D&amp;short_name=MH&amp;state_name=MAHARASHTRA&amp;state_code=18&amp;district_name=GADCHIROLI&amp;district_code=1830&amp;fin_year=2020-2021&amp;source=national&amp;Digest=TYto+iyOuUauHQvmtMzRxA"/>
    <hyperlink ref="C24" r:id="rId11" display="../Downloads/mandays_gen_pfms.aspx%3fpage=D&amp;short_name=MH&amp;state_name=MAHARASHTRA&amp;state_code=18&amp;district_name=GONDIA&amp;district_code=1833&amp;fin_year=2020-2021&amp;source=national&amp;Digest=hXY5NA2umRqkYyR3Q48hoA"/>
    <hyperlink ref="C10" r:id="rId12" display="../Downloads/mandays_gen_pfms.aspx%3fpage=D&amp;short_name=MH&amp;state_name=MAHARASHTRA&amp;state_code=18&amp;district_name=HINGOLI&amp;district_code=1834&amp;fin_year=2020-2021&amp;source=national&amp;Digest=jrFhsqsvY29q1M9kBgbY2w"/>
    <hyperlink ref="C29" r:id="rId13" display="../Downloads/mandays_gen_pfms.aspx%3fpage=D&amp;short_name=MH&amp;state_name=MAHARASHTRA&amp;state_code=18&amp;district_name=JALGAON&amp;district_code=1808&amp;fin_year=2020-2021&amp;source=national&amp;Digest=dyLLOEg3LvorroJGy0xSIA"/>
    <hyperlink ref="C11" r:id="rId14" display="../Downloads/mandays_gen_pfms.aspx%3fpage=D&amp;short_name=MH&amp;state_name=MAHARASHTRA&amp;state_code=18&amp;district_name=JALNA&amp;district_code=1816&amp;fin_year=2020-2021&amp;source=national&amp;Digest=fm3sJZRCPXvW+5Rncd3yKg"/>
    <hyperlink ref="C32" r:id="rId15" display="../Downloads/mandays_gen_pfms.aspx%3fpage=D&amp;short_name=MH&amp;state_name=MAHARASHTRA&amp;state_code=18&amp;district_name=KOLHAPUR&amp;district_code=1814&amp;fin_year=2020-2021&amp;source=national&amp;Digest=QfVe6mSR9HSUAPBGaLWCDw"/>
    <hyperlink ref="C12" r:id="rId16" display="../Downloads/mandays_gen_pfms.aspx%3fpage=D&amp;short_name=MH&amp;state_name=MAHARASHTRA&amp;state_code=18&amp;district_name=LATUR&amp;district_code=1821&amp;fin_year=2020-2021&amp;source=national&amp;Digest=3X7LVNGLbyTMLidzxh90MA"/>
    <hyperlink ref="C25" r:id="rId17" display="../Downloads/mandays_gen_pfms.aspx%3fpage=D&amp;short_name=MH&amp;state_name=MAHARASHTRA&amp;state_code=18&amp;district_name=NAGPUR&amp;district_code=1827&amp;fin_year=2020-2021&amp;source=national&amp;Digest=tCPijtk1jNESsilphbiSIQ"/>
    <hyperlink ref="C13" r:id="rId18" display="../Downloads/mandays_gen_pfms.aspx%3fpage=D&amp;short_name=MH&amp;state_name=MAHARASHTRA&amp;state_code=18&amp;district_name=NANDED&amp;district_code=1819&amp;fin_year=2020-2021&amp;source=national&amp;Digest=Sga7dHqpqNt+d1g1YPrPhQ"/>
    <hyperlink ref="C30" r:id="rId19" display="../Downloads/mandays_gen_pfms.aspx%3fpage=D&amp;short_name=MH&amp;state_name=MAHARASHTRA&amp;state_code=18&amp;district_name=NANDURBAR&amp;district_code=1831&amp;fin_year=2020-2021&amp;source=national&amp;Digest=Ce5qnPTzFe/q0kWq60G+6Q"/>
    <hyperlink ref="C31" r:id="rId20" display="../Downloads/mandays_gen_pfms.aspx%3fpage=D&amp;short_name=MH&amp;state_name=MAHARASHTRA&amp;state_code=18&amp;district_name=NASHIK&amp;district_code=1806&amp;fin_year=2020-2021&amp;source=national&amp;Digest=DosaRml5e/QSRI+P/GcCAA"/>
    <hyperlink ref="C14" r:id="rId21" display="../Downloads/mandays_gen_pfms.aspx%3fpage=D&amp;short_name=MH&amp;state_name=MAHARASHTRA&amp;state_code=18&amp;district_name=OSMANABAD&amp;district_code=1820&amp;fin_year=2020-2021&amp;source=national&amp;Digest=XP8gKtKwnrQkhkG8EirZOQ"/>
    <hyperlink ref="C16" r:id="rId22" display="../Downloads/mandays_gen_pfms.aspx%3fpage=D&amp;short_name=MH&amp;state_name=MAHARASHTRA&amp;state_code=18&amp;district_name=PALGHAR&amp;district_code=1835&amp;fin_year=2020-2021&amp;source=national&amp;Digest=CBZVeczjo9l7JY2+X20omA"/>
    <hyperlink ref="C15" r:id="rId23" display="../Downloads/mandays_gen_pfms.aspx%3fpage=D&amp;short_name=MH&amp;state_name=MAHARASHTRA&amp;state_code=18&amp;district_name=PARBHANI&amp;district_code=1817&amp;fin_year=2020-2021&amp;source=national&amp;Digest=GhA5QhOCBPJSM+ULtQMTmQ"/>
    <hyperlink ref="C33" r:id="rId24" display="../Downloads/mandays_gen_pfms.aspx%3fpage=D&amp;short_name=MH&amp;state_name=MAHARASHTRA&amp;state_code=18&amp;district_name=PUNE&amp;district_code=1810&amp;fin_year=2020-2021&amp;source=national&amp;Digest=Q5tjUmZieEHtnPHHLFymwQ"/>
    <hyperlink ref="C17" r:id="rId25" display="../Downloads/mandays_gen_pfms.aspx%3fpage=D&amp;short_name=MH&amp;state_name=MAHARASHTRA&amp;state_code=18&amp;district_name=RAIGAD&amp;district_code=1803&amp;fin_year=2020-2021&amp;source=national&amp;Digest=TsFZ50w05d+uRsFNyAcCmw"/>
    <hyperlink ref="C18" r:id="rId26" display="../Downloads/mandays_gen_pfms.aspx%3fpage=D&amp;short_name=MH&amp;state_name=MAHARASHTRA&amp;state_code=18&amp;district_name=RATNAGIRI&amp;district_code=1804&amp;fin_year=2020-2021&amp;source=national&amp;Digest=W/rL5SCLzDMhMkxcvzjqg"/>
    <hyperlink ref="C34" r:id="rId27" display="../Downloads/mandays_gen_pfms.aspx%3fpage=D&amp;short_name=MH&amp;state_name=MAHARASHTRA&amp;state_code=18&amp;district_name=SANGLI&amp;district_code=1812&amp;fin_year=2020-2021&amp;source=national&amp;Digest=zL3wL/dDkO+kNdoPE47Ug"/>
    <hyperlink ref="C35" r:id="rId28" display="../Downloads/mandays_gen_pfms.aspx%3fpage=D&amp;short_name=MH&amp;state_name=MAHARASHTRA&amp;state_code=18&amp;district_name=SATARA&amp;district_code=1811&amp;fin_year=2020-2021&amp;source=national&amp;Digest=g412r7fp+ALIRrYH+MgV3w"/>
    <hyperlink ref="C19" r:id="rId29" display="../Downloads/mandays_gen_pfms.aspx%3fpage=D&amp;short_name=MH&amp;state_name=MAHARASHTRA&amp;state_code=18&amp;district_name=SINDHUDURG&amp;district_code=1805&amp;fin_year=2020-2021&amp;source=national&amp;Digest=8voAFD7oc0hVJp+VUwzo0w"/>
    <hyperlink ref="C36" r:id="rId30" display="../Downloads/mandays_gen_pfms.aspx%3fpage=D&amp;short_name=MH&amp;state_name=MAHARASHTRA&amp;state_code=18&amp;district_name=SOLAPUR&amp;district_code=1813&amp;fin_year=2020-2021&amp;source=national&amp;Digest=zkNmSyGNlMcK13867Pzfug"/>
    <hyperlink ref="C20" r:id="rId31" display="../Downloads/mandays_gen_pfms.aspx%3fpage=D&amp;short_name=MH&amp;state_name=MAHARASHTRA&amp;state_code=18&amp;district_name=THANE&amp;district_code=1802&amp;fin_year=2020-2021&amp;source=national&amp;Digest=/y1GJdIZueW7xmOwxxNWkA"/>
    <hyperlink ref="C26" r:id="rId32" display="../Downloads/mandays_gen_pfms.aspx%3fpage=D&amp;short_name=MH&amp;state_name=MAHARASHTRA&amp;state_code=18&amp;district_name=WARDHA&amp;district_code=1826&amp;fin_year=2020-2021&amp;source=national&amp;Digest=p2y8l8leeytKDEGJSZ9/wA"/>
    <hyperlink ref="C6" r:id="rId33" display="../Downloads/mandays_gen_pfms.aspx%3fpage=D&amp;short_name=MH&amp;state_name=MAHARASHTRA&amp;state_code=18&amp;district_name=WASHIM&amp;district_code=1832&amp;fin_year=2020-2021&amp;source=national&amp;Digest=UuzfIHP3R9U8awc78UGXRQ"/>
    <hyperlink ref="C7" r:id="rId34" display="../Downloads/mandays_gen_pfms.aspx%3fpage=D&amp;short_name=MH&amp;state_name=MAHARASHTRA&amp;state_code=18&amp;district_name=YAVATMAL&amp;district_code=1825&amp;fin_year=2020-2021&amp;source=national&amp;Digest=FBdQdsMbMh44gGm3vioTgg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Landless</vt:lpstr>
      <vt:lpstr>PMAY-G</vt:lpstr>
      <vt:lpstr>State Scheme</vt:lpstr>
      <vt:lpstr>Delayed Houses</vt:lpstr>
      <vt:lpstr>Financial Completion</vt:lpstr>
      <vt:lpstr>Awaas Plus</vt:lpstr>
      <vt:lpstr>PWL &amp; Job card</vt:lpstr>
      <vt:lpstr>Ujjwala</vt:lpstr>
      <vt:lpstr>Mgnrega</vt:lpstr>
      <vt:lpstr>Compared report</vt:lpstr>
      <vt:lpstr>PWL AADHAR SEEDING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918888750965</dc:creator>
  <cp:lastModifiedBy>Pooja</cp:lastModifiedBy>
  <dcterms:created xsi:type="dcterms:W3CDTF">2020-12-16T05:47:40Z</dcterms:created>
  <dcterms:modified xsi:type="dcterms:W3CDTF">2020-12-28T13:16:46Z</dcterms:modified>
</cp:coreProperties>
</file>